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Z:\Projects\Civitates\Sub funds\"/>
    </mc:Choice>
  </mc:AlternateContent>
  <xr:revisionPtr revIDLastSave="0" documentId="13_ncr:1_{B35374F0-57C3-44D2-A3BE-C40A21220587}" xr6:coauthVersionLast="47" xr6:coauthVersionMax="47" xr10:uidLastSave="{00000000-0000-0000-0000-000000000000}"/>
  <workbookProtection workbookAlgorithmName="SHA-512" workbookHashValue="iFjf6DYzTBh2f2FJWmzBR9t258SlrEO2h/TBD5AGQtbBE89FdLdp9ELpQkOksMReWAU2B9qb1Q6lcyPVjNa+EQ==" workbookSaltValue="5ZV+zvHv+/0F/4Bnh4pdWQ==" workbookSpinCount="100000" lockStructure="1"/>
  <bookViews>
    <workbookView xWindow="-28920" yWindow="-120" windowWidth="29040" windowHeight="15840" xr2:uid="{00000000-000D-0000-FFFF-FFFF00000000}"/>
  </bookViews>
  <sheets>
    <sheet name="Budget" sheetId="1" r:id="rId1"/>
    <sheet name="Total Report" sheetId="4" state="hidden" r:id="rId2"/>
    <sheet name="Report 1st year" sheetId="2" state="hidden" r:id="rId3"/>
    <sheet name="Report 2nd year" sheetId="3" state="hidden" r:id="rId4"/>
  </sheets>
  <definedNames>
    <definedName name="_xlnm.Print_Area" localSheetId="0">Budget!$A$1:$I$83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0aU7ryMb/hFHLbdZ/bhV8uOfzWg=="/>
    </ext>
  </extLst>
</workbook>
</file>

<file path=xl/calcChain.xml><?xml version="1.0" encoding="utf-8"?>
<calcChain xmlns="http://schemas.openxmlformats.org/spreadsheetml/2006/main">
  <c r="B25" i="1" l="1"/>
  <c r="C25" i="1"/>
  <c r="D53" i="3"/>
  <c r="D60" i="3" s="1"/>
  <c r="D41" i="3"/>
  <c r="D29" i="3"/>
  <c r="D19" i="3"/>
  <c r="B53" i="3"/>
  <c r="B41" i="3"/>
  <c r="B29" i="3"/>
  <c r="B19" i="3"/>
  <c r="D53" i="2"/>
  <c r="D60" i="2" s="1"/>
  <c r="D41" i="2"/>
  <c r="D29" i="2"/>
  <c r="D19" i="2"/>
  <c r="B53" i="2"/>
  <c r="B41" i="2"/>
  <c r="B29" i="2"/>
  <c r="B19" i="2"/>
  <c r="G6" i="2"/>
  <c r="B18" i="2"/>
  <c r="B28" i="2" s="1"/>
  <c r="B40" i="2" s="1"/>
  <c r="B52" i="2" s="1"/>
  <c r="L42" i="4"/>
  <c r="L43" i="4"/>
  <c r="K12" i="4"/>
  <c r="L12" i="4"/>
  <c r="F58" i="4"/>
  <c r="F48" i="4"/>
  <c r="F37" i="4"/>
  <c r="F26" i="4"/>
  <c r="F17" i="4"/>
  <c r="D58" i="4"/>
  <c r="D48" i="4"/>
  <c r="D37" i="4"/>
  <c r="D26" i="4"/>
  <c r="D17" i="4"/>
  <c r="B73" i="1"/>
  <c r="B61" i="1"/>
  <c r="B49" i="1"/>
  <c r="B39" i="1"/>
  <c r="B29" i="1"/>
  <c r="D62" i="1"/>
  <c r="D50" i="1"/>
  <c r="D40" i="1"/>
  <c r="D74" i="1"/>
  <c r="B74" i="1"/>
  <c r="B62" i="1"/>
  <c r="B50" i="1"/>
  <c r="B40" i="1"/>
  <c r="D30" i="1"/>
  <c r="B3" i="3" s="1"/>
  <c r="G6" i="3" s="1"/>
  <c r="B30" i="1"/>
  <c r="E27" i="1"/>
  <c r="E11" i="1"/>
  <c r="B71" i="1"/>
  <c r="H81" i="1"/>
  <c r="B81" i="1"/>
  <c r="C81" i="1"/>
  <c r="D81" i="1"/>
  <c r="E81" i="1"/>
  <c r="F77" i="1"/>
  <c r="G77" i="1"/>
  <c r="F78" i="1"/>
  <c r="G78" i="1"/>
  <c r="F79" i="1"/>
  <c r="G79" i="1"/>
  <c r="F80" i="1"/>
  <c r="G80" i="1"/>
  <c r="G76" i="1"/>
  <c r="F76" i="1"/>
  <c r="G70" i="1"/>
  <c r="F70" i="1"/>
  <c r="G69" i="1"/>
  <c r="F69" i="1"/>
  <c r="G68" i="1"/>
  <c r="I68" i="1" s="1"/>
  <c r="F68" i="1"/>
  <c r="G67" i="1"/>
  <c r="I67" i="1" s="1"/>
  <c r="F67" i="1"/>
  <c r="G66" i="1"/>
  <c r="I66" i="1" s="1"/>
  <c r="F66" i="1"/>
  <c r="G65" i="1"/>
  <c r="I65" i="1" s="1"/>
  <c r="F65" i="1"/>
  <c r="G64" i="1"/>
  <c r="I64" i="1" s="1"/>
  <c r="I71" i="1" s="1"/>
  <c r="F64" i="1"/>
  <c r="K51" i="4"/>
  <c r="K52" i="4"/>
  <c r="K53" i="4"/>
  <c r="K54" i="4"/>
  <c r="K50" i="4"/>
  <c r="K40" i="4"/>
  <c r="K41" i="4"/>
  <c r="K42" i="4"/>
  <c r="K43" i="4"/>
  <c r="K44" i="4"/>
  <c r="K45" i="4"/>
  <c r="K39" i="4"/>
  <c r="K34" i="4"/>
  <c r="K29" i="4"/>
  <c r="K30" i="4"/>
  <c r="K31" i="4"/>
  <c r="K32" i="4"/>
  <c r="K33" i="4"/>
  <c r="K28" i="4"/>
  <c r="K23" i="4"/>
  <c r="K22" i="4"/>
  <c r="K21" i="4"/>
  <c r="K20" i="4"/>
  <c r="K19" i="4"/>
  <c r="K11" i="4"/>
  <c r="K13" i="4"/>
  <c r="K14" i="4"/>
  <c r="K10" i="4"/>
  <c r="B51" i="4"/>
  <c r="C51" i="4"/>
  <c r="D51" i="4"/>
  <c r="E51" i="4"/>
  <c r="F51" i="4"/>
  <c r="G51" i="4"/>
  <c r="L51" i="4"/>
  <c r="B52" i="4"/>
  <c r="C52" i="4"/>
  <c r="D52" i="4"/>
  <c r="E52" i="4"/>
  <c r="F52" i="4"/>
  <c r="G52" i="4"/>
  <c r="L52" i="4"/>
  <c r="M52" i="4" s="1"/>
  <c r="B53" i="4"/>
  <c r="C53" i="4"/>
  <c r="D53" i="4"/>
  <c r="E53" i="4"/>
  <c r="F53" i="4"/>
  <c r="G53" i="4"/>
  <c r="L53" i="4"/>
  <c r="B54" i="4"/>
  <c r="C54" i="4"/>
  <c r="D54" i="4"/>
  <c r="E54" i="4"/>
  <c r="F54" i="4"/>
  <c r="G54" i="4"/>
  <c r="L54" i="4"/>
  <c r="L50" i="4"/>
  <c r="G50" i="4"/>
  <c r="F50" i="4"/>
  <c r="E50" i="4"/>
  <c r="D50" i="4"/>
  <c r="B50" i="4"/>
  <c r="D32" i="4"/>
  <c r="C32" i="4"/>
  <c r="F26" i="3"/>
  <c r="F38" i="3"/>
  <c r="E50" i="3"/>
  <c r="A40" i="4"/>
  <c r="B40" i="4"/>
  <c r="C40" i="4"/>
  <c r="D40" i="4"/>
  <c r="E40" i="4"/>
  <c r="F40" i="4"/>
  <c r="G40" i="4"/>
  <c r="L40" i="4"/>
  <c r="A41" i="4"/>
  <c r="B41" i="4"/>
  <c r="C41" i="4"/>
  <c r="D41" i="4"/>
  <c r="E41" i="4"/>
  <c r="F41" i="4"/>
  <c r="G41" i="4"/>
  <c r="L41" i="4"/>
  <c r="A42" i="4"/>
  <c r="B42" i="4"/>
  <c r="C42" i="4"/>
  <c r="D42" i="4"/>
  <c r="E42" i="4"/>
  <c r="F42" i="4"/>
  <c r="H42" i="4" s="1"/>
  <c r="G42" i="4"/>
  <c r="A43" i="4"/>
  <c r="C43" i="4"/>
  <c r="D43" i="4"/>
  <c r="E43" i="4"/>
  <c r="F43" i="4"/>
  <c r="G43" i="4"/>
  <c r="A44" i="4"/>
  <c r="B44" i="4"/>
  <c r="C44" i="4"/>
  <c r="D44" i="4"/>
  <c r="E44" i="4"/>
  <c r="F44" i="4"/>
  <c r="G44" i="4"/>
  <c r="L44" i="4"/>
  <c r="A45" i="4"/>
  <c r="B45" i="4"/>
  <c r="C45" i="4"/>
  <c r="D45" i="4"/>
  <c r="E45" i="4"/>
  <c r="F45" i="4"/>
  <c r="G45" i="4"/>
  <c r="L45" i="4"/>
  <c r="L39" i="4"/>
  <c r="G39" i="4"/>
  <c r="F39" i="4"/>
  <c r="E39" i="4"/>
  <c r="D39" i="4"/>
  <c r="A29" i="4"/>
  <c r="B29" i="4"/>
  <c r="C29" i="4"/>
  <c r="D29" i="4"/>
  <c r="E29" i="4"/>
  <c r="F29" i="4"/>
  <c r="G29" i="4"/>
  <c r="L29" i="4"/>
  <c r="A30" i="4"/>
  <c r="B30" i="4"/>
  <c r="C30" i="4"/>
  <c r="D30" i="4"/>
  <c r="E30" i="4"/>
  <c r="F30" i="4"/>
  <c r="G30" i="4"/>
  <c r="L30" i="4"/>
  <c r="A31" i="4"/>
  <c r="B31" i="4"/>
  <c r="C31" i="4"/>
  <c r="D31" i="4"/>
  <c r="E31" i="4"/>
  <c r="F31" i="4"/>
  <c r="G31" i="4"/>
  <c r="L31" i="4"/>
  <c r="A32" i="4"/>
  <c r="B32" i="4"/>
  <c r="E32" i="4"/>
  <c r="I32" i="4" s="1"/>
  <c r="F32" i="4"/>
  <c r="G32" i="4"/>
  <c r="L32" i="4"/>
  <c r="A33" i="4"/>
  <c r="B33" i="4"/>
  <c r="C33" i="4"/>
  <c r="D33" i="4"/>
  <c r="E33" i="4"/>
  <c r="F33" i="4"/>
  <c r="G33" i="4"/>
  <c r="L33" i="4"/>
  <c r="A34" i="4"/>
  <c r="B34" i="4"/>
  <c r="C34" i="4"/>
  <c r="D34" i="4"/>
  <c r="E34" i="4"/>
  <c r="I34" i="4" s="1"/>
  <c r="F34" i="4"/>
  <c r="G34" i="4"/>
  <c r="L34" i="4"/>
  <c r="L28" i="4"/>
  <c r="G28" i="4"/>
  <c r="F28" i="4"/>
  <c r="E28" i="4"/>
  <c r="D28" i="4"/>
  <c r="C28" i="4"/>
  <c r="B28" i="4"/>
  <c r="L19" i="4"/>
  <c r="D10" i="4"/>
  <c r="B10" i="4"/>
  <c r="C10" i="4"/>
  <c r="A20" i="4"/>
  <c r="B20" i="4"/>
  <c r="C20" i="4"/>
  <c r="D20" i="4"/>
  <c r="E20" i="4"/>
  <c r="F20" i="4"/>
  <c r="G20" i="4"/>
  <c r="L20" i="4"/>
  <c r="A21" i="4"/>
  <c r="B21" i="4"/>
  <c r="C21" i="4"/>
  <c r="D21" i="4"/>
  <c r="E21" i="4"/>
  <c r="F21" i="4"/>
  <c r="G21" i="4"/>
  <c r="L21" i="4"/>
  <c r="A22" i="4"/>
  <c r="B22" i="4"/>
  <c r="C22" i="4"/>
  <c r="D22" i="4"/>
  <c r="E22" i="4"/>
  <c r="F22" i="4"/>
  <c r="G22" i="4"/>
  <c r="L22" i="4"/>
  <c r="A23" i="4"/>
  <c r="B23" i="4"/>
  <c r="C23" i="4"/>
  <c r="D23" i="4"/>
  <c r="E23" i="4"/>
  <c r="F23" i="4"/>
  <c r="G23" i="4"/>
  <c r="L23" i="4"/>
  <c r="G19" i="4"/>
  <c r="F19" i="4"/>
  <c r="E19" i="4"/>
  <c r="D19" i="4"/>
  <c r="C19" i="4"/>
  <c r="B19" i="4"/>
  <c r="A19" i="4"/>
  <c r="A10" i="4"/>
  <c r="B11" i="4"/>
  <c r="C11" i="4"/>
  <c r="D11" i="4"/>
  <c r="E11" i="4"/>
  <c r="F11" i="4"/>
  <c r="G11" i="4"/>
  <c r="B12" i="4"/>
  <c r="C12" i="4"/>
  <c r="D12" i="4"/>
  <c r="E12" i="4"/>
  <c r="F12" i="4"/>
  <c r="G12" i="4"/>
  <c r="B13" i="4"/>
  <c r="C13" i="4"/>
  <c r="D13" i="4"/>
  <c r="E13" i="4"/>
  <c r="F13" i="4"/>
  <c r="G13" i="4"/>
  <c r="B14" i="4"/>
  <c r="C14" i="4"/>
  <c r="D14" i="4"/>
  <c r="E14" i="4"/>
  <c r="F14" i="4"/>
  <c r="G14" i="4"/>
  <c r="G10" i="4"/>
  <c r="F10" i="4"/>
  <c r="E10" i="4"/>
  <c r="L11" i="4"/>
  <c r="L13" i="4"/>
  <c r="L14" i="4"/>
  <c r="L10" i="4"/>
  <c r="A54" i="4"/>
  <c r="A53" i="4"/>
  <c r="A52" i="4"/>
  <c r="A51" i="4"/>
  <c r="C50" i="4"/>
  <c r="A50" i="4"/>
  <c r="C39" i="4"/>
  <c r="B39" i="4"/>
  <c r="A39" i="4"/>
  <c r="A28" i="4"/>
  <c r="A14" i="4"/>
  <c r="A13" i="4"/>
  <c r="A12" i="4"/>
  <c r="A11" i="4"/>
  <c r="G6" i="4"/>
  <c r="B2" i="4"/>
  <c r="B1" i="4"/>
  <c r="G59" i="3"/>
  <c r="G58" i="3"/>
  <c r="G57" i="3"/>
  <c r="G56" i="3"/>
  <c r="G55" i="3"/>
  <c r="G49" i="3"/>
  <c r="G48" i="3"/>
  <c r="G47" i="3"/>
  <c r="G46" i="3"/>
  <c r="G45" i="3"/>
  <c r="G44" i="3"/>
  <c r="G43" i="3"/>
  <c r="G36" i="3"/>
  <c r="G37" i="3"/>
  <c r="G35" i="3"/>
  <c r="G34" i="3"/>
  <c r="G33" i="3"/>
  <c r="G32" i="3"/>
  <c r="G31" i="3"/>
  <c r="G25" i="3"/>
  <c r="G24" i="3"/>
  <c r="G23" i="3"/>
  <c r="G22" i="3"/>
  <c r="G21" i="3"/>
  <c r="G15" i="3"/>
  <c r="G14" i="3"/>
  <c r="G13" i="3"/>
  <c r="G12" i="3"/>
  <c r="G11" i="3"/>
  <c r="G59" i="2"/>
  <c r="G58" i="2"/>
  <c r="G57" i="2"/>
  <c r="G56" i="2"/>
  <c r="G55" i="2"/>
  <c r="G49" i="2"/>
  <c r="G48" i="2"/>
  <c r="G47" i="2"/>
  <c r="G46" i="2"/>
  <c r="G45" i="2"/>
  <c r="G44" i="2"/>
  <c r="G43" i="2"/>
  <c r="G50" i="2" s="1"/>
  <c r="G36" i="2"/>
  <c r="G37" i="2"/>
  <c r="G35" i="2"/>
  <c r="G34" i="2"/>
  <c r="G33" i="2"/>
  <c r="G32" i="2"/>
  <c r="G31" i="2"/>
  <c r="G25" i="2"/>
  <c r="G24" i="2"/>
  <c r="G23" i="2"/>
  <c r="G22" i="2"/>
  <c r="G21" i="2"/>
  <c r="B47" i="3"/>
  <c r="B56" i="3"/>
  <c r="C56" i="3"/>
  <c r="H56" i="3" s="1"/>
  <c r="B57" i="3"/>
  <c r="C57" i="3"/>
  <c r="H57" i="3" s="1"/>
  <c r="B58" i="3"/>
  <c r="C58" i="3"/>
  <c r="H58" i="3" s="1"/>
  <c r="B59" i="3"/>
  <c r="C59" i="3"/>
  <c r="H59" i="3" s="1"/>
  <c r="C55" i="3"/>
  <c r="H55" i="3" s="1"/>
  <c r="B55" i="3"/>
  <c r="B55" i="2"/>
  <c r="B11" i="3"/>
  <c r="B44" i="3"/>
  <c r="C44" i="3"/>
  <c r="H44" i="3" s="1"/>
  <c r="B45" i="3"/>
  <c r="C45" i="3"/>
  <c r="H45" i="3" s="1"/>
  <c r="B46" i="3"/>
  <c r="C46" i="3"/>
  <c r="H46" i="3" s="1"/>
  <c r="C47" i="3"/>
  <c r="H47" i="3" s="1"/>
  <c r="B48" i="3"/>
  <c r="C48" i="3"/>
  <c r="H48" i="3" s="1"/>
  <c r="B49" i="3"/>
  <c r="C49" i="3"/>
  <c r="H49" i="3" s="1"/>
  <c r="C43" i="3"/>
  <c r="H43" i="3" s="1"/>
  <c r="B43" i="3"/>
  <c r="B36" i="3"/>
  <c r="C36" i="3"/>
  <c r="H36" i="3" s="1"/>
  <c r="B37" i="3"/>
  <c r="C37" i="3"/>
  <c r="H37" i="3" s="1"/>
  <c r="C35" i="3"/>
  <c r="H35" i="3" s="1"/>
  <c r="B35" i="3"/>
  <c r="C34" i="3"/>
  <c r="H34" i="3" s="1"/>
  <c r="B34" i="3"/>
  <c r="C33" i="3"/>
  <c r="H33" i="3" s="1"/>
  <c r="B33" i="3"/>
  <c r="C32" i="3"/>
  <c r="H32" i="3" s="1"/>
  <c r="B32" i="3"/>
  <c r="C31" i="3"/>
  <c r="B31" i="3"/>
  <c r="C25" i="3"/>
  <c r="H25" i="3" s="1"/>
  <c r="B25" i="3"/>
  <c r="C24" i="3"/>
  <c r="H24" i="3" s="1"/>
  <c r="B24" i="3"/>
  <c r="C23" i="3"/>
  <c r="H23" i="3" s="1"/>
  <c r="B23" i="3"/>
  <c r="C22" i="3"/>
  <c r="H22" i="3" s="1"/>
  <c r="B22" i="3"/>
  <c r="C21" i="3"/>
  <c r="H21" i="3" s="1"/>
  <c r="B21" i="3"/>
  <c r="B12" i="3"/>
  <c r="C12" i="3"/>
  <c r="H12" i="3" s="1"/>
  <c r="B13" i="3"/>
  <c r="C13" i="3"/>
  <c r="H13" i="3" s="1"/>
  <c r="B14" i="3"/>
  <c r="C14" i="3"/>
  <c r="H14" i="3" s="1"/>
  <c r="B15" i="3"/>
  <c r="C15" i="3"/>
  <c r="H15" i="3" s="1"/>
  <c r="C11" i="3"/>
  <c r="H11" i="3" s="1"/>
  <c r="E60" i="3"/>
  <c r="A59" i="3"/>
  <c r="A58" i="3"/>
  <c r="A57" i="3"/>
  <c r="A56" i="3"/>
  <c r="G60" i="3"/>
  <c r="A55" i="3"/>
  <c r="D50" i="3"/>
  <c r="A49" i="3"/>
  <c r="A48" i="3"/>
  <c r="A47" i="3"/>
  <c r="A46" i="3"/>
  <c r="A45" i="3"/>
  <c r="A44" i="3"/>
  <c r="A43" i="3"/>
  <c r="E38" i="3"/>
  <c r="D38" i="3"/>
  <c r="A37" i="3"/>
  <c r="A36" i="3"/>
  <c r="A35" i="3"/>
  <c r="A34" i="3"/>
  <c r="A33" i="3"/>
  <c r="A32" i="3"/>
  <c r="A31" i="3"/>
  <c r="E26" i="3"/>
  <c r="D26" i="3"/>
  <c r="A25" i="3"/>
  <c r="A24" i="3"/>
  <c r="A23" i="3"/>
  <c r="A22" i="3"/>
  <c r="A21" i="3"/>
  <c r="F16" i="3"/>
  <c r="E16" i="3"/>
  <c r="D16" i="3"/>
  <c r="A15" i="3"/>
  <c r="A14" i="3"/>
  <c r="A13" i="3"/>
  <c r="A12" i="3"/>
  <c r="A11" i="3"/>
  <c r="B2" i="3"/>
  <c r="B1" i="3"/>
  <c r="A56" i="2"/>
  <c r="B56" i="2"/>
  <c r="C56" i="2"/>
  <c r="H56" i="2" s="1"/>
  <c r="A57" i="2"/>
  <c r="B57" i="2"/>
  <c r="C57" i="2"/>
  <c r="H57" i="2" s="1"/>
  <c r="A58" i="2"/>
  <c r="B58" i="2"/>
  <c r="C58" i="2"/>
  <c r="H58" i="2" s="1"/>
  <c r="A59" i="2"/>
  <c r="B59" i="2"/>
  <c r="C59" i="2"/>
  <c r="H59" i="2" s="1"/>
  <c r="C55" i="2"/>
  <c r="H55" i="2" s="1"/>
  <c r="A55" i="2"/>
  <c r="A44" i="2"/>
  <c r="B44" i="2"/>
  <c r="C44" i="2"/>
  <c r="H44" i="2" s="1"/>
  <c r="A45" i="2"/>
  <c r="B45" i="2"/>
  <c r="C45" i="2"/>
  <c r="H45" i="2" s="1"/>
  <c r="A46" i="2"/>
  <c r="B46" i="2"/>
  <c r="C46" i="2"/>
  <c r="H46" i="2" s="1"/>
  <c r="A47" i="2"/>
  <c r="B47" i="2"/>
  <c r="C47" i="2"/>
  <c r="H47" i="2" s="1"/>
  <c r="A48" i="2"/>
  <c r="B48" i="2"/>
  <c r="C48" i="2"/>
  <c r="H48" i="2" s="1"/>
  <c r="A49" i="2"/>
  <c r="B49" i="2"/>
  <c r="C49" i="2"/>
  <c r="H49" i="2" s="1"/>
  <c r="C43" i="2"/>
  <c r="H43" i="2" s="1"/>
  <c r="B43" i="2"/>
  <c r="A43" i="2"/>
  <c r="A32" i="2"/>
  <c r="B32" i="2"/>
  <c r="C32" i="2"/>
  <c r="H32" i="2" s="1"/>
  <c r="A33" i="2"/>
  <c r="B33" i="2"/>
  <c r="C33" i="2"/>
  <c r="H33" i="2" s="1"/>
  <c r="A34" i="2"/>
  <c r="B34" i="2"/>
  <c r="C34" i="2"/>
  <c r="H34" i="2" s="1"/>
  <c r="A35" i="2"/>
  <c r="B35" i="2"/>
  <c r="C35" i="2"/>
  <c r="H35" i="2" s="1"/>
  <c r="A36" i="2"/>
  <c r="B36" i="2"/>
  <c r="C36" i="2"/>
  <c r="H36" i="2" s="1"/>
  <c r="A37" i="2"/>
  <c r="B37" i="2"/>
  <c r="C37" i="2"/>
  <c r="H37" i="2" s="1"/>
  <c r="C31" i="2"/>
  <c r="H31" i="2" s="1"/>
  <c r="B31" i="2"/>
  <c r="A31" i="2"/>
  <c r="A22" i="2"/>
  <c r="B22" i="2"/>
  <c r="C22" i="2"/>
  <c r="H22" i="2" s="1"/>
  <c r="A23" i="2"/>
  <c r="B23" i="2"/>
  <c r="C23" i="2"/>
  <c r="H23" i="2" s="1"/>
  <c r="A24" i="2"/>
  <c r="B24" i="2"/>
  <c r="C24" i="2"/>
  <c r="H24" i="2" s="1"/>
  <c r="A25" i="2"/>
  <c r="B25" i="2"/>
  <c r="C25" i="2"/>
  <c r="H25" i="2" s="1"/>
  <c r="A21" i="2"/>
  <c r="C21" i="2"/>
  <c r="H21" i="2" s="1"/>
  <c r="B21" i="2"/>
  <c r="G11" i="2"/>
  <c r="G12" i="2"/>
  <c r="G13" i="2"/>
  <c r="G14" i="2"/>
  <c r="G15" i="2"/>
  <c r="B12" i="2"/>
  <c r="C12" i="2"/>
  <c r="H12" i="2" s="1"/>
  <c r="B13" i="2"/>
  <c r="C13" i="2"/>
  <c r="H13" i="2" s="1"/>
  <c r="B14" i="2"/>
  <c r="C14" i="2"/>
  <c r="H14" i="2" s="1"/>
  <c r="B15" i="2"/>
  <c r="C15" i="2"/>
  <c r="H15" i="2" s="1"/>
  <c r="C11" i="2"/>
  <c r="H11" i="2" s="1"/>
  <c r="B11" i="2"/>
  <c r="A12" i="2"/>
  <c r="A13" i="2"/>
  <c r="A14" i="2"/>
  <c r="A15" i="2"/>
  <c r="A11" i="2"/>
  <c r="B2" i="2"/>
  <c r="B1" i="2"/>
  <c r="E60" i="2"/>
  <c r="E50" i="2"/>
  <c r="D50" i="2"/>
  <c r="E38" i="2"/>
  <c r="D38" i="2"/>
  <c r="E26" i="2"/>
  <c r="D26" i="2"/>
  <c r="F16" i="2"/>
  <c r="E16" i="2"/>
  <c r="D16" i="2"/>
  <c r="F57" i="1"/>
  <c r="G57" i="1"/>
  <c r="I57" i="1" s="1"/>
  <c r="F58" i="1"/>
  <c r="G58" i="1"/>
  <c r="I58" i="1" s="1"/>
  <c r="F52" i="1"/>
  <c r="G56" i="1"/>
  <c r="I56" i="1" s="1"/>
  <c r="F56" i="1"/>
  <c r="G55" i="1"/>
  <c r="F55" i="1"/>
  <c r="G54" i="1"/>
  <c r="I54" i="1" s="1"/>
  <c r="F54" i="1"/>
  <c r="G53" i="1"/>
  <c r="I53" i="1" s="1"/>
  <c r="F53" i="1"/>
  <c r="G52" i="1"/>
  <c r="I52" i="1" s="1"/>
  <c r="I59" i="1" s="1"/>
  <c r="H71" i="1"/>
  <c r="E71" i="1"/>
  <c r="D71" i="1"/>
  <c r="C71" i="1"/>
  <c r="B37" i="1"/>
  <c r="B47" i="1"/>
  <c r="C59" i="1"/>
  <c r="D59" i="1"/>
  <c r="E59" i="1"/>
  <c r="H59" i="1"/>
  <c r="B59" i="1"/>
  <c r="H47" i="1"/>
  <c r="E47" i="1"/>
  <c r="D47" i="1"/>
  <c r="C47" i="1"/>
  <c r="I70" i="1"/>
  <c r="I69" i="1"/>
  <c r="E37" i="1"/>
  <c r="D37" i="1"/>
  <c r="C37" i="1"/>
  <c r="F43" i="1"/>
  <c r="G43" i="1"/>
  <c r="I43" i="1" s="1"/>
  <c r="F44" i="1"/>
  <c r="G44" i="1"/>
  <c r="I44" i="1" s="1"/>
  <c r="F45" i="1"/>
  <c r="G45" i="1"/>
  <c r="I45" i="1" s="1"/>
  <c r="F46" i="1"/>
  <c r="G46" i="1"/>
  <c r="I46" i="1" s="1"/>
  <c r="F42" i="1"/>
  <c r="G42" i="1"/>
  <c r="F33" i="1"/>
  <c r="G33" i="1"/>
  <c r="I33" i="1" s="1"/>
  <c r="F34" i="1"/>
  <c r="G34" i="1"/>
  <c r="I34" i="1" s="1"/>
  <c r="F35" i="1"/>
  <c r="G35" i="1"/>
  <c r="I35" i="1" s="1"/>
  <c r="F36" i="1"/>
  <c r="G36" i="1"/>
  <c r="I36" i="1" s="1"/>
  <c r="G32" i="1"/>
  <c r="F32" i="1"/>
  <c r="I80" i="1"/>
  <c r="I79" i="1"/>
  <c r="I78" i="1"/>
  <c r="I77" i="1"/>
  <c r="H37" i="1"/>
  <c r="G25" i="1"/>
  <c r="M33" i="4" l="1"/>
  <c r="M51" i="4"/>
  <c r="G81" i="1"/>
  <c r="G71" i="1"/>
  <c r="B55" i="4"/>
  <c r="I76" i="1"/>
  <c r="I81" i="1" s="1"/>
  <c r="F81" i="1"/>
  <c r="F71" i="1"/>
  <c r="E83" i="1"/>
  <c r="C83" i="1"/>
  <c r="K15" i="4"/>
  <c r="B83" i="1"/>
  <c r="D83" i="1"/>
  <c r="C26" i="2"/>
  <c r="H26" i="2"/>
  <c r="C38" i="3"/>
  <c r="J34" i="4"/>
  <c r="B38" i="3"/>
  <c r="B26" i="2"/>
  <c r="B16" i="3"/>
  <c r="H38" i="2"/>
  <c r="B26" i="3"/>
  <c r="B60" i="2"/>
  <c r="B50" i="2"/>
  <c r="B60" i="3"/>
  <c r="B50" i="3"/>
  <c r="C50" i="3"/>
  <c r="H31" i="3"/>
  <c r="H38" i="3" s="1"/>
  <c r="D55" i="4"/>
  <c r="M44" i="4"/>
  <c r="K46" i="4"/>
  <c r="M54" i="4"/>
  <c r="I52" i="4"/>
  <c r="J52" i="4" s="1"/>
  <c r="I12" i="4"/>
  <c r="J12" i="4" s="1"/>
  <c r="K55" i="4"/>
  <c r="I45" i="4"/>
  <c r="L55" i="4"/>
  <c r="M53" i="4"/>
  <c r="K35" i="4"/>
  <c r="C46" i="4"/>
  <c r="J45" i="4"/>
  <c r="M42" i="4"/>
  <c r="M40" i="4"/>
  <c r="F55" i="4"/>
  <c r="H13" i="4"/>
  <c r="I42" i="4"/>
  <c r="J42" i="4" s="1"/>
  <c r="G55" i="4"/>
  <c r="H52" i="4"/>
  <c r="B46" i="4"/>
  <c r="M31" i="4"/>
  <c r="M29" i="4"/>
  <c r="M43" i="4"/>
  <c r="H45" i="4"/>
  <c r="H53" i="4"/>
  <c r="E55" i="4"/>
  <c r="C55" i="4"/>
  <c r="J55" i="4" s="1"/>
  <c r="K24" i="4"/>
  <c r="H14" i="4"/>
  <c r="I53" i="4"/>
  <c r="J53" i="4" s="1"/>
  <c r="I51" i="4"/>
  <c r="J51" i="4" s="1"/>
  <c r="F46" i="4"/>
  <c r="D46" i="4"/>
  <c r="I44" i="4"/>
  <c r="J44" i="4" s="1"/>
  <c r="H44" i="4"/>
  <c r="D24" i="4"/>
  <c r="L46" i="4"/>
  <c r="I54" i="4"/>
  <c r="J54" i="4" s="1"/>
  <c r="H54" i="4"/>
  <c r="G46" i="4"/>
  <c r="I21" i="4"/>
  <c r="J21" i="4" s="1"/>
  <c r="M21" i="4"/>
  <c r="H43" i="4"/>
  <c r="H51" i="4"/>
  <c r="I50" i="4"/>
  <c r="J50" i="4" s="1"/>
  <c r="M50" i="4"/>
  <c r="H50" i="4"/>
  <c r="M23" i="4"/>
  <c r="I23" i="4"/>
  <c r="J23" i="4" s="1"/>
  <c r="I14" i="4"/>
  <c r="J14" i="4" s="1"/>
  <c r="H23" i="4"/>
  <c r="I43" i="4"/>
  <c r="J43" i="4" s="1"/>
  <c r="M41" i="4"/>
  <c r="H21" i="4"/>
  <c r="B35" i="4"/>
  <c r="I41" i="4"/>
  <c r="J41" i="4" s="1"/>
  <c r="E46" i="4"/>
  <c r="C35" i="4"/>
  <c r="H33" i="4"/>
  <c r="I29" i="4"/>
  <c r="J29" i="4" s="1"/>
  <c r="H41" i="4"/>
  <c r="D35" i="4"/>
  <c r="I33" i="4"/>
  <c r="J33" i="4" s="1"/>
  <c r="H31" i="4"/>
  <c r="H29" i="4"/>
  <c r="M20" i="4"/>
  <c r="F35" i="4"/>
  <c r="E35" i="4"/>
  <c r="B24" i="4"/>
  <c r="L35" i="4"/>
  <c r="M11" i="4"/>
  <c r="M34" i="4"/>
  <c r="E24" i="4"/>
  <c r="I40" i="4"/>
  <c r="J40" i="4" s="1"/>
  <c r="M32" i="4"/>
  <c r="H10" i="4"/>
  <c r="F24" i="4"/>
  <c r="H40" i="4"/>
  <c r="M45" i="4"/>
  <c r="H32" i="4"/>
  <c r="J32" i="4"/>
  <c r="M39" i="4"/>
  <c r="H39" i="4"/>
  <c r="I39" i="4"/>
  <c r="M30" i="4"/>
  <c r="I30" i="4"/>
  <c r="J30" i="4" s="1"/>
  <c r="I28" i="4"/>
  <c r="H30" i="4"/>
  <c r="I10" i="4"/>
  <c r="M10" i="4" s="1"/>
  <c r="H22" i="4"/>
  <c r="G24" i="4"/>
  <c r="L24" i="4"/>
  <c r="G35" i="4"/>
  <c r="M28" i="4"/>
  <c r="C24" i="4"/>
  <c r="J24" i="4" s="1"/>
  <c r="I31" i="4"/>
  <c r="J31" i="4" s="1"/>
  <c r="H34" i="4"/>
  <c r="L15" i="4"/>
  <c r="H28" i="4"/>
  <c r="H20" i="4"/>
  <c r="I22" i="4"/>
  <c r="J22" i="4" s="1"/>
  <c r="M14" i="4"/>
  <c r="I11" i="4"/>
  <c r="J11" i="4" s="1"/>
  <c r="H11" i="4"/>
  <c r="H19" i="4"/>
  <c r="I19" i="4"/>
  <c r="J19" i="4" s="1"/>
  <c r="M19" i="4"/>
  <c r="F15" i="4"/>
  <c r="M22" i="4"/>
  <c r="I20" i="4"/>
  <c r="J20" i="4" s="1"/>
  <c r="G15" i="4"/>
  <c r="D15" i="4"/>
  <c r="I13" i="4"/>
  <c r="J13" i="4" s="1"/>
  <c r="H12" i="4"/>
  <c r="M13" i="4"/>
  <c r="M12" i="4"/>
  <c r="E15" i="4"/>
  <c r="B15" i="4"/>
  <c r="C15" i="4"/>
  <c r="D62" i="3"/>
  <c r="D62" i="2"/>
  <c r="E62" i="2"/>
  <c r="H50" i="3"/>
  <c r="C26" i="3"/>
  <c r="H16" i="3"/>
  <c r="C16" i="3"/>
  <c r="E62" i="3"/>
  <c r="H26" i="3"/>
  <c r="H60" i="3"/>
  <c r="F60" i="3"/>
  <c r="C60" i="3"/>
  <c r="G16" i="3"/>
  <c r="G26" i="3"/>
  <c r="H60" i="2"/>
  <c r="F60" i="2"/>
  <c r="C60" i="2"/>
  <c r="F50" i="2"/>
  <c r="C50" i="2"/>
  <c r="C38" i="2"/>
  <c r="B38" i="2"/>
  <c r="G16" i="2"/>
  <c r="H16" i="2"/>
  <c r="B16" i="2"/>
  <c r="C16" i="2"/>
  <c r="F26" i="2"/>
  <c r="F38" i="2"/>
  <c r="G38" i="2"/>
  <c r="G26" i="2"/>
  <c r="F59" i="1"/>
  <c r="G59" i="1"/>
  <c r="I55" i="1"/>
  <c r="F47" i="1"/>
  <c r="G47" i="1"/>
  <c r="I47" i="1" s="1"/>
  <c r="I42" i="1"/>
  <c r="F37" i="1"/>
  <c r="G37" i="1"/>
  <c r="I32" i="1"/>
  <c r="H83" i="1"/>
  <c r="F25" i="1"/>
  <c r="F83" i="1" l="1"/>
  <c r="B62" i="3"/>
  <c r="M55" i="4"/>
  <c r="C62" i="2"/>
  <c r="B62" i="2"/>
  <c r="C62" i="3"/>
  <c r="K59" i="4"/>
  <c r="M24" i="4"/>
  <c r="J15" i="4"/>
  <c r="C59" i="4"/>
  <c r="B59" i="4"/>
  <c r="M46" i="4"/>
  <c r="E59" i="4"/>
  <c r="M35" i="4"/>
  <c r="L59" i="4"/>
  <c r="D59" i="4"/>
  <c r="G59" i="4"/>
  <c r="F59" i="4"/>
  <c r="J10" i="4"/>
  <c r="J39" i="4"/>
  <c r="I46" i="4"/>
  <c r="J46" i="4" s="1"/>
  <c r="H35" i="4"/>
  <c r="H46" i="4"/>
  <c r="J28" i="4"/>
  <c r="I35" i="4"/>
  <c r="M15" i="4"/>
  <c r="F62" i="2"/>
  <c r="H62" i="3"/>
  <c r="G50" i="3"/>
  <c r="F50" i="3"/>
  <c r="G38" i="3"/>
  <c r="G60" i="2"/>
  <c r="G62" i="2" s="1"/>
  <c r="H50" i="2"/>
  <c r="H62" i="2" s="1"/>
  <c r="G83" i="1"/>
  <c r="I83" i="1" s="1"/>
  <c r="I37" i="1"/>
  <c r="M59" i="4" l="1"/>
  <c r="J35" i="4"/>
  <c r="I59" i="4"/>
  <c r="J59" i="4" s="1"/>
  <c r="H59" i="4"/>
  <c r="F62" i="3"/>
  <c r="G62" i="3"/>
</calcChain>
</file>

<file path=xl/sharedStrings.xml><?xml version="1.0" encoding="utf-8"?>
<sst xmlns="http://schemas.openxmlformats.org/spreadsheetml/2006/main" count="363" uniqueCount="53">
  <si>
    <t>Name of the organisation</t>
  </si>
  <si>
    <t>Grant requested</t>
  </si>
  <si>
    <t>Type of support requested (core or project)</t>
  </si>
  <si>
    <t>Core support</t>
  </si>
  <si>
    <t>Euro</t>
  </si>
  <si>
    <t>Date</t>
  </si>
  <si>
    <t>Name of the funder</t>
  </si>
  <si>
    <t>Comments including probability of funding</t>
  </si>
  <si>
    <t>Total revenues</t>
  </si>
  <si>
    <t>1. Staff</t>
  </si>
  <si>
    <t xml:space="preserve">Position </t>
  </si>
  <si>
    <t>Comments</t>
  </si>
  <si>
    <t>Total amount</t>
  </si>
  <si>
    <t>Local currency</t>
  </si>
  <si>
    <t>Euros</t>
  </si>
  <si>
    <t>Total Personnel</t>
  </si>
  <si>
    <t>2. Consultants and External Contributors</t>
  </si>
  <si>
    <t>Total Consultants and External Contributors</t>
  </si>
  <si>
    <t>3. Administration and Overheads</t>
  </si>
  <si>
    <t>List Type of Expense</t>
  </si>
  <si>
    <t>Total Administration and Overheads</t>
  </si>
  <si>
    <t>4.Activities</t>
  </si>
  <si>
    <t>Total Activities</t>
  </si>
  <si>
    <t>5. Others</t>
  </si>
  <si>
    <t>Total Others</t>
  </si>
  <si>
    <t>TOTAL</t>
  </si>
  <si>
    <t>Exchange rate</t>
  </si>
  <si>
    <r>
      <rPr>
        <b/>
        <sz val="14"/>
        <color theme="1"/>
        <rFont val="Calibri"/>
      </rPr>
      <t xml:space="preserve">Guidelines: </t>
    </r>
    <r>
      <rPr>
        <sz val="12"/>
        <color theme="1"/>
        <rFont val="Calibri"/>
      </rPr>
      <t xml:space="preserve">
</t>
    </r>
    <r>
      <rPr>
        <b/>
        <sz val="12"/>
        <color theme="1"/>
        <rFont val="Calibri"/>
      </rPr>
      <t>INCOME:</t>
    </r>
    <r>
      <rPr>
        <sz val="12"/>
        <color theme="1"/>
        <rFont val="Calibri"/>
      </rPr>
      <t xml:space="preserve"> </t>
    </r>
    <r>
      <rPr>
        <b/>
        <sz val="12"/>
        <color theme="1"/>
        <rFont val="Calibri"/>
      </rPr>
      <t>Fill out the main income sources for your whole organisation</t>
    </r>
    <r>
      <rPr>
        <sz val="12"/>
        <color theme="1"/>
        <rFont val="Calibri"/>
      </rPr>
      <t xml:space="preserve">. Indicate the name of the biggest funders. 
</t>
    </r>
    <r>
      <rPr>
        <b/>
        <sz val="12"/>
        <color theme="1"/>
        <rFont val="Calibri"/>
      </rPr>
      <t xml:space="preserve">EXPENSES : </t>
    </r>
    <r>
      <rPr>
        <sz val="12"/>
        <color theme="1"/>
        <rFont val="Calibri"/>
      </rPr>
      <t xml:space="preserve">
</t>
    </r>
    <r>
      <rPr>
        <b/>
        <sz val="12"/>
        <color theme="1"/>
        <rFont val="Calibri"/>
      </rPr>
      <t>Fill out with only the budget lines relating to your proposal and that you intend Civitates to Fund</t>
    </r>
    <r>
      <rPr>
        <sz val="12"/>
        <color theme="1"/>
        <rFont val="Calibri"/>
      </rPr>
      <t xml:space="preserve">. For each budget line, give the total amount and the amount to be funded by Civitates. We advise you to group your budget lines as much as possible to stay within the number of lines allocated by categories. If you add some lines make sure that the totals take them into account.
Round up your amount to the whole number. 
For budget that are not in euro, please add the bugde in local currency and in euro. Please indicate the conversion rate used in the table below </t>
    </r>
    <r>
      <rPr>
        <b/>
        <i/>
        <sz val="12"/>
        <color theme="1"/>
        <rFont val="Calibri"/>
      </rPr>
      <t>Exchange rate.</t>
    </r>
    <r>
      <rPr>
        <sz val="12"/>
        <color theme="1"/>
        <rFont val="Calibri"/>
      </rPr>
      <t xml:space="preserve">
</t>
    </r>
    <r>
      <rPr>
        <b/>
        <sz val="12"/>
        <color theme="1"/>
        <rFont val="Calibri"/>
      </rPr>
      <t xml:space="preserve">In case of core funding, </t>
    </r>
    <r>
      <rPr>
        <sz val="12"/>
        <color theme="1"/>
        <rFont val="Calibri"/>
      </rPr>
      <t xml:space="preserve">all cost categories are authorised and not capped. 
</t>
    </r>
    <r>
      <rPr>
        <b/>
        <sz val="12"/>
        <color theme="1"/>
        <rFont val="Calibri"/>
      </rPr>
      <t xml:space="preserve">In case of project funding, </t>
    </r>
    <r>
      <rPr>
        <sz val="12"/>
        <color theme="1"/>
        <rFont val="Calibri"/>
      </rPr>
      <t>all cost categories are authorised but overheads are capped at 20%.</t>
    </r>
  </si>
  <si>
    <t>Amount requested to Civitates</t>
  </si>
  <si>
    <t>% requested to Civitates</t>
  </si>
  <si>
    <t>XX</t>
  </si>
  <si>
    <t>Period of report</t>
  </si>
  <si>
    <t>EXPENSES for the period:</t>
  </si>
  <si>
    <t>Difference between budget and expenses</t>
  </si>
  <si>
    <t>Expenses July 2025 - June 2026</t>
  </si>
  <si>
    <t>Total Grant</t>
  </si>
  <si>
    <t>Budget</t>
  </si>
  <si>
    <t>Total Expenses</t>
  </si>
  <si>
    <t>% spent</t>
  </si>
  <si>
    <t>Expenses from Civitates</t>
  </si>
  <si>
    <t>Différence</t>
  </si>
  <si>
    <t>Position and % FTE</t>
  </si>
  <si>
    <t>TOTAL  January 2025-December2026</t>
  </si>
  <si>
    <t>Grant Period</t>
  </si>
  <si>
    <t xml:space="preserve">Estimated INCOME of the organisation </t>
  </si>
  <si>
    <t>January 2025 - December 2026</t>
  </si>
  <si>
    <t xml:space="preserve">Estimated EXPENDITURE of the organisation </t>
  </si>
  <si>
    <t>January 2025 - December 2025</t>
  </si>
  <si>
    <t>January 2026 - December 2026</t>
  </si>
  <si>
    <t>Expenses January 2025 - December 2025</t>
  </si>
  <si>
    <t>Expenses January 2026 - December 2026</t>
  </si>
  <si>
    <t>Budget January 2025-December 2025</t>
  </si>
  <si>
    <t>Budget January 2026 - December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</si>
</sst>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809]#,##0.00;\-[$€-1809]#,##0.00"/>
    <numFmt numFmtId="165" formatCode="[$€-1809]#,##0.00"/>
    <numFmt numFmtId="166" formatCode="[$€-1809]#,##0;\-[$€-1809]#,##0"/>
    <numFmt numFmtId="167" formatCode="_-* #,##0\ &quot;€&quot;_-;\-* #,##0\ &quot;€&quot;_-;_-* &quot;-&quot;??\ &quot;€&quot;_-;_-@"/>
  </numFmts>
  <fonts count="23" x14ac:knownFonts="1">
    <font>
      <sz val="10"/>
      <color rgb="FF000000"/>
      <name val="Arial"/>
      <scheme val="minor"/>
    </font>
    <font>
      <b/>
      <sz val="14"/>
      <color theme="1"/>
      <name val="Arial"/>
    </font>
    <font>
      <sz val="14"/>
      <color theme="1"/>
      <name val="Arial"/>
    </font>
    <font>
      <sz val="10"/>
      <name val="Arial"/>
    </font>
    <font>
      <b/>
      <sz val="10"/>
      <color theme="1"/>
      <name val="Arial"/>
    </font>
    <font>
      <sz val="10"/>
      <color theme="1"/>
      <name val="Arial"/>
    </font>
    <font>
      <b/>
      <sz val="12"/>
      <color theme="1"/>
      <name val="Calibri"/>
    </font>
    <font>
      <b/>
      <sz val="12"/>
      <color theme="0"/>
      <name val="Calibri"/>
    </font>
    <font>
      <sz val="12"/>
      <color theme="1"/>
      <name val="Calibri"/>
    </font>
    <font>
      <b/>
      <sz val="8"/>
      <color theme="0"/>
      <name val="Arial"/>
    </font>
    <font>
      <b/>
      <sz val="9"/>
      <color theme="0"/>
      <name val="Arial"/>
    </font>
    <font>
      <b/>
      <sz val="10"/>
      <color theme="0"/>
      <name val="Arial"/>
    </font>
    <font>
      <sz val="8"/>
      <color theme="1"/>
      <name val="Arial"/>
    </font>
    <font>
      <sz val="8"/>
      <color theme="0"/>
      <name val="Arial"/>
    </font>
    <font>
      <b/>
      <sz val="12"/>
      <color theme="0"/>
      <name val="Arial"/>
    </font>
    <font>
      <b/>
      <sz val="14"/>
      <color theme="1"/>
      <name val="Calibri"/>
    </font>
    <font>
      <b/>
      <i/>
      <sz val="12"/>
      <color theme="1"/>
      <name val="Calibri"/>
    </font>
    <font>
      <sz val="10"/>
      <color theme="0"/>
      <name val="Arial"/>
      <family val="2"/>
      <scheme val="minor"/>
    </font>
    <font>
      <b/>
      <sz val="10"/>
      <name val="Arial"/>
      <family val="2"/>
    </font>
    <font>
      <b/>
      <sz val="12"/>
      <color theme="1"/>
      <name val="Calibri"/>
      <family val="2"/>
    </font>
    <font>
      <b/>
      <sz val="8"/>
      <color theme="0"/>
      <name val="Arial"/>
      <family val="2"/>
    </font>
    <font>
      <b/>
      <sz val="14"/>
      <color theme="1"/>
      <name val="Arial"/>
      <family val="2"/>
    </font>
    <font>
      <sz val="14"/>
      <color theme="1"/>
      <name val="Arial"/>
      <family val="2"/>
    </font>
  </fonts>
  <fills count="15">
    <fill>
      <patternFill patternType="none"/>
    </fill>
    <fill>
      <patternFill patternType="gray125"/>
    </fill>
    <fill>
      <patternFill patternType="solid">
        <fgColor rgb="FFF2F2F2"/>
        <bgColor rgb="FFF2F2F2"/>
      </patternFill>
    </fill>
    <fill>
      <patternFill patternType="solid">
        <fgColor rgb="FFE1B920"/>
        <bgColor rgb="FFE1B920"/>
      </patternFill>
    </fill>
    <fill>
      <patternFill patternType="solid">
        <fgColor rgb="FFA84C76"/>
        <bgColor rgb="FFA84C76"/>
      </patternFill>
    </fill>
    <fill>
      <patternFill patternType="solid">
        <fgColor rgb="FFBFBFBF"/>
        <bgColor rgb="FFBFBFBF"/>
      </patternFill>
    </fill>
    <fill>
      <patternFill patternType="solid">
        <fgColor theme="1"/>
        <bgColor theme="1"/>
      </patternFill>
    </fill>
    <fill>
      <patternFill patternType="solid">
        <fgColor theme="0"/>
        <bgColor theme="0"/>
      </patternFill>
    </fill>
    <fill>
      <patternFill patternType="solid">
        <fgColor rgb="FFAEABAB"/>
        <bgColor rgb="FFAEABAB"/>
      </patternFill>
    </fill>
    <fill>
      <patternFill patternType="solid">
        <fgColor theme="9" tint="0.79998168889431442"/>
        <bgColor indexed="64"/>
      </patternFill>
    </fill>
    <fill>
      <patternFill patternType="solid">
        <fgColor theme="9" tint="0.79998168889431442"/>
        <bgColor theme="0"/>
      </patternFill>
    </fill>
    <fill>
      <patternFill patternType="solid">
        <fgColor theme="4" tint="0.39997558519241921"/>
        <bgColor rgb="FFA84C76"/>
      </patternFill>
    </fill>
    <fill>
      <patternFill patternType="solid">
        <fgColor theme="5" tint="-0.249977111117893"/>
        <bgColor indexed="64"/>
      </patternFill>
    </fill>
    <fill>
      <patternFill patternType="solid">
        <fgColor rgb="FFFFC000"/>
        <bgColor indexed="64"/>
      </patternFill>
    </fill>
    <fill>
      <patternFill patternType="solid">
        <fgColor rgb="FFFFC000"/>
        <bgColor rgb="FFE1B920"/>
      </patternFill>
    </fill>
  </fills>
  <borders count="64">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style="thin">
        <color rgb="FF000000"/>
      </top>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style="thin">
        <color rgb="FF000000"/>
      </top>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style="thin">
        <color rgb="FF000000"/>
      </top>
      <bottom/>
      <diagonal/>
    </border>
    <border>
      <left style="medium">
        <color indexed="64"/>
      </left>
      <right/>
      <top style="medium">
        <color indexed="64"/>
      </top>
      <bottom style="medium">
        <color indexed="64"/>
      </bottom>
      <diagonal/>
    </border>
  </borders>
  <cellStyleXfs count="1">
    <xf numFmtId="0" fontId="0" fillId="0" borderId="0"/>
  </cellStyleXfs>
  <cellXfs count="207">
    <xf numFmtId="0" fontId="0" fillId="0" borderId="0" xfId="0"/>
    <xf numFmtId="0" fontId="1" fillId="0" borderId="1" xfId="0" applyFont="1" applyBorder="1"/>
    <xf numFmtId="0" fontId="1" fillId="0" borderId="5" xfId="0" applyFont="1" applyBorder="1"/>
    <xf numFmtId="0" fontId="1" fillId="0" borderId="9" xfId="0" applyFont="1" applyBorder="1" applyAlignment="1">
      <alignment horizontal="left" wrapText="1"/>
    </xf>
    <xf numFmtId="0" fontId="4" fillId="0" borderId="0" xfId="0" applyFont="1"/>
    <xf numFmtId="164" fontId="5" fillId="0" borderId="0" xfId="0" applyNumberFormat="1" applyFont="1" applyAlignment="1">
      <alignment horizontal="center"/>
    </xf>
    <xf numFmtId="0" fontId="5" fillId="0" borderId="0" xfId="0" applyFont="1" applyAlignment="1">
      <alignment horizontal="center"/>
    </xf>
    <xf numFmtId="0" fontId="6" fillId="0" borderId="0" xfId="0" applyFont="1" applyAlignment="1">
      <alignment vertical="center"/>
    </xf>
    <xf numFmtId="0" fontId="6" fillId="0" borderId="0" xfId="0" applyFont="1" applyAlignment="1">
      <alignment horizontal="center" vertical="center"/>
    </xf>
    <xf numFmtId="0" fontId="5" fillId="0" borderId="5" xfId="0" applyFont="1" applyBorder="1" applyAlignment="1">
      <alignment horizontal="center"/>
    </xf>
    <xf numFmtId="0" fontId="5" fillId="0" borderId="23" xfId="0" applyFont="1" applyBorder="1" applyAlignment="1">
      <alignment horizontal="center"/>
    </xf>
    <xf numFmtId="0" fontId="5" fillId="0" borderId="24" xfId="0" applyFont="1" applyBorder="1"/>
    <xf numFmtId="165" fontId="5" fillId="0" borderId="0" xfId="0" applyNumberFormat="1" applyFont="1" applyAlignment="1">
      <alignment horizontal="center"/>
    </xf>
    <xf numFmtId="0" fontId="7" fillId="4" borderId="25" xfId="0" applyFont="1" applyFill="1" applyBorder="1"/>
    <xf numFmtId="167" fontId="7" fillId="4" borderId="25" xfId="0" applyNumberFormat="1" applyFont="1" applyFill="1" applyBorder="1"/>
    <xf numFmtId="167" fontId="7" fillId="4" borderId="31" xfId="0" applyNumberFormat="1" applyFont="1" applyFill="1" applyBorder="1"/>
    <xf numFmtId="167" fontId="7" fillId="4" borderId="32" xfId="0" applyNumberFormat="1" applyFont="1" applyFill="1" applyBorder="1"/>
    <xf numFmtId="0" fontId="6" fillId="0" borderId="0" xfId="0" applyFont="1"/>
    <xf numFmtId="167" fontId="6" fillId="0" borderId="0" xfId="0" applyNumberFormat="1" applyFont="1"/>
    <xf numFmtId="0" fontId="5" fillId="0" borderId="0" xfId="0" applyFont="1"/>
    <xf numFmtId="0" fontId="4" fillId="0" borderId="33" xfId="0" applyFont="1" applyBorder="1"/>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3" fontId="12" fillId="0" borderId="5" xfId="0" applyNumberFormat="1" applyFont="1" applyBorder="1" applyAlignment="1">
      <alignment horizontal="center"/>
    </xf>
    <xf numFmtId="9" fontId="12" fillId="5" borderId="24" xfId="0" applyNumberFormat="1" applyFont="1" applyFill="1" applyBorder="1" applyAlignment="1">
      <alignment horizontal="center"/>
    </xf>
    <xf numFmtId="0" fontId="12" fillId="0" borderId="29" xfId="0" applyFont="1" applyBorder="1"/>
    <xf numFmtId="0" fontId="10" fillId="4" borderId="44" xfId="0" applyFont="1" applyFill="1" applyBorder="1"/>
    <xf numFmtId="167" fontId="10" fillId="4" borderId="45" xfId="0" applyNumberFormat="1" applyFont="1" applyFill="1" applyBorder="1"/>
    <xf numFmtId="9" fontId="10" fillId="4" borderId="46" xfId="0" applyNumberFormat="1" applyFont="1" applyFill="1" applyBorder="1" applyAlignment="1">
      <alignment horizontal="center"/>
    </xf>
    <xf numFmtId="0" fontId="13" fillId="6" borderId="47" xfId="0" applyFont="1" applyFill="1" applyBorder="1"/>
    <xf numFmtId="0" fontId="4" fillId="0" borderId="48" xfId="0" applyFont="1" applyBorder="1"/>
    <xf numFmtId="167" fontId="12" fillId="0" borderId="23" xfId="0" applyNumberFormat="1" applyFont="1" applyBorder="1" applyAlignment="1">
      <alignment horizontal="center"/>
    </xf>
    <xf numFmtId="3" fontId="12" fillId="7" borderId="5" xfId="0" applyNumberFormat="1" applyFont="1" applyFill="1" applyBorder="1" applyAlignment="1">
      <alignment horizontal="center"/>
    </xf>
    <xf numFmtId="167" fontId="12" fillId="7" borderId="23" xfId="0" applyNumberFormat="1" applyFont="1" applyFill="1" applyBorder="1" applyAlignment="1">
      <alignment horizontal="center"/>
    </xf>
    <xf numFmtId="0" fontId="4" fillId="0" borderId="22" xfId="0" applyFont="1" applyBorder="1"/>
    <xf numFmtId="0" fontId="12" fillId="6" borderId="47" xfId="0" applyFont="1" applyFill="1" applyBorder="1"/>
    <xf numFmtId="9" fontId="12" fillId="8" borderId="24" xfId="0" applyNumberFormat="1" applyFont="1" applyFill="1" applyBorder="1" applyAlignment="1">
      <alignment horizontal="center"/>
    </xf>
    <xf numFmtId="0" fontId="10" fillId="4" borderId="56" xfId="0" applyFont="1" applyFill="1" applyBorder="1"/>
    <xf numFmtId="0" fontId="14" fillId="4" borderId="57" xfId="0" applyFont="1" applyFill="1" applyBorder="1"/>
    <xf numFmtId="167" fontId="14" fillId="4" borderId="58" xfId="0" applyNumberFormat="1" applyFont="1" applyFill="1" applyBorder="1"/>
    <xf numFmtId="9" fontId="14" fillId="4" borderId="59" xfId="0" applyNumberFormat="1" applyFont="1" applyFill="1" applyBorder="1" applyAlignment="1">
      <alignment horizontal="center" vertical="center"/>
    </xf>
    <xf numFmtId="0" fontId="5" fillId="6" borderId="32" xfId="0" applyFont="1" applyFill="1" applyBorder="1"/>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3" fillId="0" borderId="18" xfId="0" applyFont="1" applyBorder="1"/>
    <xf numFmtId="0" fontId="5" fillId="0" borderId="34" xfId="0" applyFont="1" applyBorder="1"/>
    <xf numFmtId="0" fontId="3" fillId="0" borderId="35" xfId="0" applyFont="1" applyBorder="1"/>
    <xf numFmtId="0" fontId="3" fillId="0" borderId="36" xfId="0" applyFont="1" applyBorder="1"/>
    <xf numFmtId="0" fontId="12" fillId="0" borderId="55" xfId="0" applyFont="1" applyBorder="1"/>
    <xf numFmtId="0" fontId="4" fillId="0" borderId="18" xfId="0" applyFont="1" applyBorder="1"/>
    <xf numFmtId="0" fontId="9" fillId="4" borderId="29" xfId="0" applyFont="1" applyFill="1" applyBorder="1" applyAlignment="1">
      <alignment vertical="center" wrapText="1"/>
    </xf>
    <xf numFmtId="0" fontId="12" fillId="5" borderId="24" xfId="0" applyFont="1" applyFill="1" applyBorder="1" applyAlignment="1">
      <alignment horizontal="center"/>
    </xf>
    <xf numFmtId="0" fontId="0" fillId="0" borderId="18" xfId="0" applyBorder="1"/>
    <xf numFmtId="164" fontId="4" fillId="0" borderId="60" xfId="0" applyNumberFormat="1" applyFont="1" applyBorder="1"/>
    <xf numFmtId="0" fontId="4" fillId="0" borderId="61" xfId="0" applyFont="1" applyBorder="1"/>
    <xf numFmtId="0" fontId="14" fillId="4" borderId="58" xfId="0" applyFont="1" applyFill="1" applyBorder="1"/>
    <xf numFmtId="0" fontId="12" fillId="9" borderId="55" xfId="0" applyFont="1" applyFill="1" applyBorder="1"/>
    <xf numFmtId="167" fontId="12" fillId="9" borderId="23" xfId="0" applyNumberFormat="1" applyFont="1" applyFill="1" applyBorder="1" applyAlignment="1">
      <alignment horizontal="center"/>
    </xf>
    <xf numFmtId="0" fontId="12" fillId="9" borderId="8" xfId="0" applyFont="1" applyFill="1" applyBorder="1" applyAlignment="1">
      <alignment wrapText="1"/>
    </xf>
    <xf numFmtId="0" fontId="12" fillId="10" borderId="8" xfId="0" applyFont="1" applyFill="1" applyBorder="1" applyAlignment="1">
      <alignment wrapText="1"/>
    </xf>
    <xf numFmtId="0" fontId="8" fillId="9" borderId="49" xfId="0" applyFont="1" applyFill="1" applyBorder="1"/>
    <xf numFmtId="4" fontId="6" fillId="9" borderId="27" xfId="0" applyNumberFormat="1" applyFont="1" applyFill="1" applyBorder="1"/>
    <xf numFmtId="166" fontId="6" fillId="9" borderId="28" xfId="0" applyNumberFormat="1" applyFont="1" applyFill="1" applyBorder="1"/>
    <xf numFmtId="166" fontId="6" fillId="9" borderId="55" xfId="0" applyNumberFormat="1" applyFont="1" applyFill="1" applyBorder="1" applyAlignment="1">
      <alignment horizontal="center"/>
    </xf>
    <xf numFmtId="166" fontId="6" fillId="9" borderId="7" xfId="0" applyNumberFormat="1" applyFont="1" applyFill="1" applyBorder="1" applyAlignment="1">
      <alignment horizontal="center"/>
    </xf>
    <xf numFmtId="166" fontId="6" fillId="9" borderId="8" xfId="0" applyNumberFormat="1" applyFont="1" applyFill="1" applyBorder="1" applyAlignment="1">
      <alignment horizontal="center"/>
    </xf>
    <xf numFmtId="0" fontId="8" fillId="9" borderId="55" xfId="0" applyFont="1" applyFill="1" applyBorder="1"/>
    <xf numFmtId="4" fontId="6" fillId="9" borderId="29" xfId="0" applyNumberFormat="1" applyFont="1" applyFill="1" applyBorder="1"/>
    <xf numFmtId="0" fontId="8" fillId="9" borderId="56" xfId="0" applyFont="1" applyFill="1" applyBorder="1"/>
    <xf numFmtId="166" fontId="6" fillId="9" borderId="30" xfId="0" applyNumberFormat="1" applyFont="1" applyFill="1" applyBorder="1"/>
    <xf numFmtId="0" fontId="12" fillId="9" borderId="29" xfId="0" applyFont="1" applyFill="1" applyBorder="1"/>
    <xf numFmtId="0" fontId="12" fillId="10" borderId="55" xfId="0" applyFont="1" applyFill="1" applyBorder="1"/>
    <xf numFmtId="167" fontId="12" fillId="9" borderId="23" xfId="0" applyNumberFormat="1" applyFont="1" applyFill="1" applyBorder="1"/>
    <xf numFmtId="0" fontId="5" fillId="9" borderId="8" xfId="0" applyFont="1" applyFill="1" applyBorder="1" applyAlignment="1">
      <alignment wrapText="1"/>
    </xf>
    <xf numFmtId="0" fontId="5" fillId="9" borderId="5" xfId="0" applyFont="1" applyFill="1" applyBorder="1" applyAlignment="1">
      <alignment horizontal="center"/>
    </xf>
    <xf numFmtId="0" fontId="5" fillId="9" borderId="23" xfId="0" applyFont="1" applyFill="1" applyBorder="1" applyAlignment="1">
      <alignment horizontal="center"/>
    </xf>
    <xf numFmtId="0" fontId="5" fillId="9" borderId="24" xfId="0" applyFont="1" applyFill="1" applyBorder="1"/>
    <xf numFmtId="0" fontId="9" fillId="4" borderId="38"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50"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3" fillId="0" borderId="40" xfId="0" applyFont="1" applyBorder="1"/>
    <xf numFmtId="0" fontId="9" fillId="4" borderId="51" xfId="0" applyFont="1" applyFill="1" applyBorder="1" applyAlignment="1">
      <alignment horizontal="center" vertical="center" wrapText="1"/>
    </xf>
    <xf numFmtId="0" fontId="3" fillId="0" borderId="52" xfId="0" applyFont="1" applyBorder="1"/>
    <xf numFmtId="0" fontId="3" fillId="0" borderId="53" xfId="0" applyFont="1" applyBorder="1"/>
    <xf numFmtId="0" fontId="9" fillId="4" borderId="54" xfId="0" applyFont="1" applyFill="1" applyBorder="1" applyAlignment="1">
      <alignment horizontal="center" vertical="center" wrapText="1"/>
    </xf>
    <xf numFmtId="0" fontId="3" fillId="0" borderId="39" xfId="0" applyFont="1" applyBorder="1"/>
    <xf numFmtId="0" fontId="3" fillId="0" borderId="42" xfId="0" applyFont="1" applyBorder="1"/>
    <xf numFmtId="0" fontId="9" fillId="4" borderId="37"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9" fillId="4" borderId="53" xfId="0" applyFont="1" applyFill="1" applyBorder="1" applyAlignment="1">
      <alignment horizontal="center" vertical="center" wrapText="1"/>
    </xf>
    <xf numFmtId="166" fontId="6" fillId="9" borderId="55" xfId="0" applyNumberFormat="1" applyFont="1" applyFill="1" applyBorder="1" applyAlignment="1">
      <alignment horizontal="center"/>
    </xf>
    <xf numFmtId="166" fontId="6" fillId="9" borderId="7" xfId="0" applyNumberFormat="1" applyFont="1" applyFill="1" applyBorder="1" applyAlignment="1">
      <alignment horizontal="center"/>
    </xf>
    <xf numFmtId="166" fontId="6" fillId="9" borderId="8" xfId="0" applyNumberFormat="1" applyFont="1" applyFill="1" applyBorder="1" applyAlignment="1">
      <alignment horizontal="center"/>
    </xf>
    <xf numFmtId="0" fontId="4" fillId="3" borderId="19" xfId="0" applyFont="1" applyFill="1" applyBorder="1" applyAlignment="1">
      <alignment horizontal="center"/>
    </xf>
    <xf numFmtId="0" fontId="3" fillId="0" borderId="20" xfId="0" applyFont="1" applyBorder="1"/>
    <xf numFmtId="0" fontId="2" fillId="9" borderId="2" xfId="0" applyFont="1" applyFill="1" applyBorder="1" applyAlignment="1">
      <alignment horizontal="center" wrapText="1"/>
    </xf>
    <xf numFmtId="0" fontId="3" fillId="9" borderId="3" xfId="0" applyFont="1" applyFill="1" applyBorder="1"/>
    <xf numFmtId="0" fontId="3" fillId="9" borderId="4" xfId="0" applyFont="1" applyFill="1" applyBorder="1"/>
    <xf numFmtId="164" fontId="2" fillId="9" borderId="6" xfId="0" applyNumberFormat="1" applyFont="1" applyFill="1" applyBorder="1" applyAlignment="1">
      <alignment horizontal="center"/>
    </xf>
    <xf numFmtId="0" fontId="3" fillId="9" borderId="7" xfId="0" applyFont="1" applyFill="1" applyBorder="1"/>
    <xf numFmtId="0" fontId="3" fillId="9" borderId="8" xfId="0" applyFont="1" applyFill="1" applyBorder="1"/>
    <xf numFmtId="164" fontId="2" fillId="0" borderId="10" xfId="0" applyNumberFormat="1" applyFont="1" applyBorder="1" applyAlignment="1">
      <alignment horizontal="center"/>
    </xf>
    <xf numFmtId="0" fontId="3" fillId="0" borderId="11" xfId="0" applyFont="1" applyBorder="1"/>
    <xf numFmtId="0" fontId="3" fillId="0" borderId="12" xfId="0" applyFont="1" applyBorder="1"/>
    <xf numFmtId="0" fontId="6" fillId="2" borderId="13"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4" fillId="3" borderId="22" xfId="0" applyFont="1" applyFill="1" applyBorder="1" applyAlignment="1">
      <alignment horizontal="center"/>
    </xf>
    <xf numFmtId="0" fontId="4" fillId="3" borderId="26" xfId="0" applyFont="1" applyFill="1" applyBorder="1" applyAlignment="1">
      <alignment horizontal="center"/>
    </xf>
    <xf numFmtId="0" fontId="4" fillId="3" borderId="4" xfId="0" applyFont="1" applyFill="1" applyBorder="1" applyAlignment="1">
      <alignment horizontal="center"/>
    </xf>
    <xf numFmtId="0" fontId="7" fillId="4" borderId="38"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2" fillId="0" borderId="2" xfId="0" applyFont="1" applyBorder="1" applyAlignment="1">
      <alignment horizontal="center" wrapText="1"/>
    </xf>
    <xf numFmtId="0" fontId="3" fillId="0" borderId="3" xfId="0" applyFont="1" applyBorder="1"/>
    <xf numFmtId="0" fontId="3" fillId="0" borderId="4" xfId="0" applyFont="1" applyBorder="1"/>
    <xf numFmtId="164" fontId="2" fillId="0" borderId="6" xfId="0" applyNumberFormat="1" applyFont="1" applyBorder="1" applyAlignment="1">
      <alignment horizontal="center"/>
    </xf>
    <xf numFmtId="0" fontId="3" fillId="0" borderId="7" xfId="0" applyFont="1" applyBorder="1"/>
    <xf numFmtId="0" fontId="3" fillId="0" borderId="8" xfId="0" applyFont="1" applyBorder="1"/>
    <xf numFmtId="0" fontId="9" fillId="4" borderId="48" xfId="0" applyFont="1" applyFill="1" applyBorder="1" applyAlignment="1">
      <alignment horizontal="center" vertical="center" wrapText="1"/>
    </xf>
    <xf numFmtId="0" fontId="1" fillId="0" borderId="62" xfId="0" applyFont="1" applyBorder="1"/>
    <xf numFmtId="164" fontId="2" fillId="9" borderId="7" xfId="0" applyNumberFormat="1" applyFont="1" applyFill="1" applyBorder="1" applyAlignment="1">
      <alignment horizontal="center"/>
    </xf>
    <xf numFmtId="164" fontId="2" fillId="9" borderId="8" xfId="0" applyNumberFormat="1" applyFont="1" applyFill="1" applyBorder="1" applyAlignment="1">
      <alignment horizontal="center"/>
    </xf>
    <xf numFmtId="164" fontId="18" fillId="13" borderId="20" xfId="0" applyNumberFormat="1" applyFont="1" applyFill="1" applyBorder="1" applyAlignment="1">
      <alignment horizontal="center"/>
    </xf>
    <xf numFmtId="0" fontId="18" fillId="13" borderId="21" xfId="0" applyFont="1" applyFill="1" applyBorder="1" applyAlignment="1">
      <alignment horizontal="center"/>
    </xf>
    <xf numFmtId="0" fontId="6" fillId="14" borderId="25" xfId="0" applyFont="1" applyFill="1" applyBorder="1" applyAlignment="1">
      <alignment horizontal="center" vertical="center" wrapText="1"/>
    </xf>
    <xf numFmtId="0" fontId="6" fillId="14" borderId="20" xfId="0" applyFont="1" applyFill="1" applyBorder="1" applyAlignment="1">
      <alignment horizontal="center" vertical="center" wrapText="1"/>
    </xf>
    <xf numFmtId="0" fontId="19" fillId="14" borderId="25"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18" fillId="0" borderId="40" xfId="0" applyFont="1" applyBorder="1"/>
    <xf numFmtId="0" fontId="0" fillId="0" borderId="0" xfId="0" applyProtection="1">
      <protection locked="0"/>
    </xf>
    <xf numFmtId="0" fontId="21" fillId="0" borderId="1" xfId="0" applyFont="1" applyBorder="1" applyProtection="1"/>
    <xf numFmtId="0" fontId="2" fillId="0" borderId="2" xfId="0" applyFont="1" applyBorder="1" applyAlignment="1" applyProtection="1">
      <alignment horizontal="center" wrapText="1"/>
    </xf>
    <xf numFmtId="0" fontId="3" fillId="0" borderId="3" xfId="0" applyFont="1" applyBorder="1" applyProtection="1"/>
    <xf numFmtId="0" fontId="3" fillId="0" borderId="4" xfId="0" applyFont="1" applyBorder="1" applyProtection="1"/>
    <xf numFmtId="0" fontId="0" fillId="0" borderId="0" xfId="0" applyProtection="1"/>
    <xf numFmtId="0" fontId="1" fillId="0" borderId="5" xfId="0" applyFont="1" applyBorder="1" applyProtection="1"/>
    <xf numFmtId="164" fontId="2" fillId="0" borderId="6" xfId="0" applyNumberFormat="1" applyFont="1" applyBorder="1" applyAlignment="1" applyProtection="1">
      <alignment horizontal="center"/>
    </xf>
    <xf numFmtId="0" fontId="3" fillId="0" borderId="7" xfId="0" applyFont="1" applyBorder="1" applyProtection="1"/>
    <xf numFmtId="0" fontId="3" fillId="0" borderId="8" xfId="0" applyFont="1" applyBorder="1" applyProtection="1"/>
    <xf numFmtId="0" fontId="1" fillId="0" borderId="9" xfId="0" applyFont="1" applyBorder="1" applyAlignment="1" applyProtection="1">
      <alignment horizontal="left" wrapText="1"/>
    </xf>
    <xf numFmtId="164" fontId="2" fillId="0" borderId="10" xfId="0" applyNumberFormat="1" applyFont="1" applyBorder="1" applyAlignment="1" applyProtection="1">
      <alignment horizontal="center"/>
    </xf>
    <xf numFmtId="0" fontId="3" fillId="0" borderId="11" xfId="0" applyFont="1" applyBorder="1" applyProtection="1"/>
    <xf numFmtId="0" fontId="3" fillId="0" borderId="12" xfId="0" applyFont="1" applyBorder="1" applyProtection="1"/>
    <xf numFmtId="0" fontId="4" fillId="0" borderId="0" xfId="0" applyFont="1" applyProtection="1"/>
    <xf numFmtId="164" fontId="5" fillId="0" borderId="0" xfId="0" applyNumberFormat="1" applyFont="1" applyAlignment="1" applyProtection="1">
      <alignment horizontal="center"/>
    </xf>
    <xf numFmtId="0" fontId="5" fillId="0" borderId="0" xfId="0" applyFont="1" applyAlignment="1" applyProtection="1">
      <alignment horizontal="center"/>
    </xf>
    <xf numFmtId="0" fontId="6" fillId="0" borderId="0" xfId="0" applyFont="1" applyAlignment="1" applyProtection="1">
      <alignment horizontal="center" vertical="center"/>
    </xf>
    <xf numFmtId="0" fontId="4" fillId="3" borderId="19" xfId="0" applyFont="1" applyFill="1" applyBorder="1" applyAlignment="1" applyProtection="1">
      <alignment horizontal="center"/>
    </xf>
    <xf numFmtId="0" fontId="3" fillId="0" borderId="20" xfId="0" applyFont="1" applyBorder="1" applyProtection="1"/>
    <xf numFmtId="164" fontId="4" fillId="0" borderId="60" xfId="0" applyNumberFormat="1" applyFont="1" applyBorder="1" applyProtection="1"/>
    <xf numFmtId="0" fontId="4" fillId="0" borderId="61" xfId="0" applyFont="1" applyBorder="1" applyProtection="1"/>
    <xf numFmtId="0" fontId="0" fillId="0" borderId="18" xfId="0" applyBorder="1" applyProtection="1"/>
    <xf numFmtId="0" fontId="4" fillId="0" borderId="33" xfId="0" applyFont="1" applyBorder="1" applyProtection="1"/>
    <xf numFmtId="0" fontId="5" fillId="0" borderId="34" xfId="0" applyFont="1" applyBorder="1" applyProtection="1"/>
    <xf numFmtId="0" fontId="3" fillId="0" borderId="35" xfId="0" applyFont="1" applyBorder="1" applyProtection="1"/>
    <xf numFmtId="0" fontId="3" fillId="0" borderId="18" xfId="0" applyFont="1" applyBorder="1" applyProtection="1"/>
    <xf numFmtId="0" fontId="9" fillId="4" borderId="37" xfId="0" applyFont="1" applyFill="1" applyBorder="1" applyAlignment="1" applyProtection="1">
      <alignment horizontal="center" vertical="center" wrapText="1"/>
    </xf>
    <xf numFmtId="0" fontId="9" fillId="4" borderId="29" xfId="0" applyFont="1" applyFill="1" applyBorder="1" applyAlignment="1" applyProtection="1">
      <alignment horizontal="center" vertical="center" wrapText="1"/>
    </xf>
    <xf numFmtId="0" fontId="3" fillId="0" borderId="40" xfId="0" applyFont="1" applyBorder="1" applyProtection="1"/>
    <xf numFmtId="0" fontId="20" fillId="4" borderId="29" xfId="0" applyFont="1" applyFill="1" applyBorder="1" applyAlignment="1" applyProtection="1">
      <alignment horizontal="center" vertical="center" wrapText="1"/>
    </xf>
    <xf numFmtId="0" fontId="9" fillId="4" borderId="55" xfId="0" applyFont="1" applyFill="1" applyBorder="1" applyAlignment="1" applyProtection="1">
      <alignment horizontal="center" vertical="center" wrapText="1"/>
    </xf>
    <xf numFmtId="0" fontId="9" fillId="4" borderId="40" xfId="0" applyFont="1" applyFill="1" applyBorder="1" applyAlignment="1" applyProtection="1">
      <alignment horizontal="center" vertical="center" wrapText="1"/>
    </xf>
    <xf numFmtId="0" fontId="10" fillId="4" borderId="24" xfId="0" applyFont="1" applyFill="1" applyBorder="1" applyAlignment="1" applyProtection="1">
      <alignment horizontal="center" vertical="center" wrapText="1"/>
    </xf>
    <xf numFmtId="0" fontId="10" fillId="4" borderId="23" xfId="0" applyFont="1" applyFill="1" applyBorder="1" applyAlignment="1" applyProtection="1">
      <alignment horizontal="center" vertical="center" wrapText="1"/>
    </xf>
    <xf numFmtId="0" fontId="3" fillId="0" borderId="39" xfId="0" applyFont="1" applyBorder="1" applyProtection="1"/>
    <xf numFmtId="0" fontId="9" fillId="4" borderId="5"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11" fillId="4" borderId="24"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12" fillId="0" borderId="29" xfId="0" applyFont="1" applyBorder="1" applyProtection="1"/>
    <xf numFmtId="0" fontId="12" fillId="0" borderId="55" xfId="0" applyFont="1" applyBorder="1" applyProtection="1"/>
    <xf numFmtId="0" fontId="12" fillId="5" borderId="24" xfId="0" applyFont="1" applyFill="1" applyBorder="1" applyAlignment="1" applyProtection="1">
      <alignment horizontal="center"/>
    </xf>
    <xf numFmtId="167" fontId="12" fillId="0" borderId="23" xfId="0" applyNumberFormat="1" applyFont="1" applyBorder="1" applyAlignment="1" applyProtection="1">
      <alignment horizontal="center"/>
    </xf>
    <xf numFmtId="0" fontId="10" fillId="4" borderId="44" xfId="0" applyFont="1" applyFill="1" applyBorder="1" applyProtection="1"/>
    <xf numFmtId="167" fontId="10" fillId="4" borderId="45" xfId="0" applyNumberFormat="1" applyFont="1" applyFill="1" applyBorder="1" applyProtection="1"/>
    <xf numFmtId="9" fontId="10" fillId="4" borderId="46" xfId="0" applyNumberFormat="1" applyFont="1" applyFill="1" applyBorder="1" applyAlignment="1" applyProtection="1">
      <alignment horizontal="center"/>
    </xf>
    <xf numFmtId="0" fontId="4" fillId="0" borderId="48" xfId="0" applyFont="1" applyBorder="1" applyProtection="1"/>
    <xf numFmtId="0" fontId="4" fillId="0" borderId="18" xfId="0" applyFont="1" applyBorder="1" applyProtection="1"/>
    <xf numFmtId="0" fontId="5" fillId="0" borderId="0" xfId="0" applyFont="1" applyProtection="1"/>
    <xf numFmtId="0" fontId="4" fillId="0" borderId="22" xfId="0" applyFont="1" applyBorder="1" applyProtection="1"/>
    <xf numFmtId="0" fontId="10" fillId="4" borderId="56" xfId="0" applyFont="1" applyFill="1" applyBorder="1" applyProtection="1"/>
    <xf numFmtId="0" fontId="10" fillId="4" borderId="18" xfId="0" applyFont="1" applyFill="1" applyBorder="1" applyAlignment="1" applyProtection="1">
      <alignment horizontal="center" vertical="center" wrapText="1"/>
    </xf>
    <xf numFmtId="0" fontId="14" fillId="4" borderId="57" xfId="0" applyFont="1" applyFill="1" applyBorder="1" applyProtection="1"/>
    <xf numFmtId="167" fontId="14" fillId="11" borderId="58" xfId="0" applyNumberFormat="1" applyFont="1" applyFill="1" applyBorder="1" applyProtection="1"/>
    <xf numFmtId="167" fontId="14" fillId="4" borderId="58" xfId="0" applyNumberFormat="1" applyFont="1" applyFill="1" applyBorder="1" applyProtection="1"/>
    <xf numFmtId="167" fontId="17" fillId="12" borderId="0" xfId="0" applyNumberFormat="1" applyFont="1" applyFill="1" applyProtection="1"/>
    <xf numFmtId="0" fontId="12" fillId="9" borderId="8" xfId="0" applyFont="1" applyFill="1" applyBorder="1" applyAlignment="1" applyProtection="1">
      <alignment wrapText="1"/>
      <protection locked="0"/>
    </xf>
    <xf numFmtId="0" fontId="9" fillId="4" borderId="48" xfId="0" applyFont="1" applyFill="1" applyBorder="1" applyAlignment="1" applyProtection="1">
      <alignment horizontal="center" vertical="center" wrapText="1"/>
      <protection locked="0"/>
    </xf>
    <xf numFmtId="0" fontId="9" fillId="4" borderId="49" xfId="0" applyFont="1" applyFill="1" applyBorder="1" applyAlignment="1" applyProtection="1">
      <alignment horizontal="center" vertical="center" wrapText="1"/>
      <protection locked="0"/>
    </xf>
    <xf numFmtId="0" fontId="12" fillId="10" borderId="8" xfId="0" applyFont="1" applyFill="1" applyBorder="1" applyAlignment="1" applyProtection="1">
      <alignment wrapText="1"/>
      <protection locked="0"/>
    </xf>
    <xf numFmtId="0" fontId="13" fillId="6" borderId="47" xfId="0" applyFont="1" applyFill="1" applyBorder="1" applyProtection="1">
      <protection locked="0"/>
    </xf>
    <xf numFmtId="164" fontId="22" fillId="0" borderId="10" xfId="0" applyNumberFormat="1" applyFont="1" applyBorder="1" applyAlignment="1">
      <alignment horizontal="center"/>
    </xf>
    <xf numFmtId="164" fontId="4" fillId="0" borderId="63" xfId="0" applyNumberFormat="1" applyFont="1" applyBorder="1" applyAlignment="1">
      <alignment horizontal="center"/>
    </xf>
    <xf numFmtId="164" fontId="4" fillId="0" borderId="61" xfId="0" applyNumberFormat="1" applyFont="1" applyBorder="1" applyAlignment="1">
      <alignment horizontal="center"/>
    </xf>
    <xf numFmtId="0" fontId="20" fillId="4" borderId="49" xfId="0" applyFont="1" applyFill="1" applyBorder="1" applyAlignment="1">
      <alignment horizontal="center" vertical="center" wrapText="1"/>
    </xf>
    <xf numFmtId="4" fontId="6" fillId="9" borderId="55"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P1007"/>
  <sheetViews>
    <sheetView tabSelected="1" zoomScaleNormal="100" workbookViewId="0">
      <selection activeCell="E84" sqref="E84"/>
    </sheetView>
  </sheetViews>
  <sheetFormatPr defaultColWidth="12.54296875" defaultRowHeight="15" customHeight="1" x14ac:dyDescent="0.25"/>
  <cols>
    <col min="1" max="1" width="39.1796875" customWidth="1"/>
    <col min="2" max="2" width="13" customWidth="1"/>
    <col min="3" max="3" width="12.81640625" customWidth="1"/>
    <col min="4" max="4" width="18.1796875" customWidth="1"/>
    <col min="5" max="5" width="13.1796875" customWidth="1"/>
    <col min="6" max="6" width="17.453125" customWidth="1"/>
    <col min="7" max="7" width="11.54296875" customWidth="1"/>
    <col min="8" max="8" width="15" customWidth="1"/>
    <col min="9" max="9" width="10" customWidth="1"/>
    <col min="10" max="10" width="41.54296875" customWidth="1"/>
    <col min="11" max="11" width="13.1796875" customWidth="1"/>
    <col min="12" max="13" width="16" customWidth="1"/>
    <col min="14" max="14" width="56.81640625" customWidth="1"/>
    <col min="15" max="15" width="27" customWidth="1"/>
    <col min="16" max="26" width="8.54296875" customWidth="1"/>
  </cols>
  <sheetData>
    <row r="1" spans="1:16" ht="12" customHeight="1" x14ac:dyDescent="0.25"/>
    <row r="2" spans="1:16" ht="15" customHeight="1" x14ac:dyDescent="0.4">
      <c r="A2" s="1" t="s">
        <v>0</v>
      </c>
      <c r="B2" s="107"/>
      <c r="C2" s="108"/>
      <c r="D2" s="108"/>
      <c r="E2" s="109"/>
    </row>
    <row r="3" spans="1:16" ht="15" customHeight="1" x14ac:dyDescent="0.4">
      <c r="A3" s="2" t="s">
        <v>1</v>
      </c>
      <c r="B3" s="110"/>
      <c r="C3" s="111"/>
      <c r="D3" s="111"/>
      <c r="E3" s="112"/>
    </row>
    <row r="4" spans="1:16" ht="17.5" customHeight="1" x14ac:dyDescent="0.4">
      <c r="A4" s="130" t="s">
        <v>43</v>
      </c>
      <c r="B4" s="110" t="s">
        <v>45</v>
      </c>
      <c r="C4" s="131"/>
      <c r="D4" s="131"/>
      <c r="E4" s="132"/>
    </row>
    <row r="5" spans="1:16" ht="15" customHeight="1" thickBot="1" x14ac:dyDescent="0.45">
      <c r="A5" s="3" t="s">
        <v>2</v>
      </c>
      <c r="B5" s="113" t="s">
        <v>3</v>
      </c>
      <c r="C5" s="114"/>
      <c r="D5" s="114"/>
      <c r="E5" s="115"/>
    </row>
    <row r="6" spans="1:16" ht="12" customHeight="1" x14ac:dyDescent="0.3">
      <c r="A6" s="4"/>
      <c r="B6" s="5"/>
      <c r="C6" s="6"/>
    </row>
    <row r="7" spans="1:16" ht="55.5" customHeight="1" x14ac:dyDescent="0.25">
      <c r="A7" s="116" t="s">
        <v>27</v>
      </c>
      <c r="B7" s="116"/>
      <c r="C7" s="116"/>
      <c r="D7" s="116"/>
      <c r="E7" s="116"/>
      <c r="F7" s="116"/>
      <c r="G7" s="116"/>
      <c r="H7" s="116"/>
      <c r="I7" s="116"/>
      <c r="J7" s="46"/>
      <c r="K7" s="46"/>
      <c r="L7" s="47"/>
      <c r="M7" s="7"/>
      <c r="N7" s="7"/>
    </row>
    <row r="8" spans="1:16" ht="51" customHeight="1" x14ac:dyDescent="0.25">
      <c r="A8" s="116"/>
      <c r="B8" s="116"/>
      <c r="C8" s="116"/>
      <c r="D8" s="116"/>
      <c r="E8" s="116"/>
      <c r="F8" s="116"/>
      <c r="G8" s="116"/>
      <c r="H8" s="116"/>
      <c r="I8" s="116"/>
      <c r="L8" s="48"/>
      <c r="M8" s="7"/>
      <c r="N8" s="7"/>
    </row>
    <row r="9" spans="1:16" ht="58.5" customHeight="1" thickBot="1" x14ac:dyDescent="0.3">
      <c r="A9" s="116"/>
      <c r="B9" s="116"/>
      <c r="C9" s="116"/>
      <c r="D9" s="116"/>
      <c r="E9" s="116"/>
      <c r="F9" s="116"/>
      <c r="G9" s="116"/>
      <c r="H9" s="116"/>
      <c r="I9" s="116"/>
      <c r="J9" s="49"/>
      <c r="K9" s="49"/>
      <c r="L9" s="50"/>
      <c r="M9" s="7"/>
      <c r="N9" s="7"/>
    </row>
    <row r="10" spans="1:16" ht="30" customHeight="1" thickBot="1" x14ac:dyDescent="0.35">
      <c r="A10" s="8"/>
      <c r="B10" s="8"/>
      <c r="C10" s="8"/>
      <c r="D10" s="8"/>
      <c r="E10" s="8"/>
      <c r="F10" s="8"/>
      <c r="G10" s="8"/>
      <c r="H10" s="8"/>
      <c r="I10" s="8"/>
      <c r="J10" s="8"/>
      <c r="K10" s="118" t="s">
        <v>26</v>
      </c>
      <c r="L10" s="119"/>
      <c r="M10" s="120"/>
      <c r="N10" s="8"/>
    </row>
    <row r="11" spans="1:16" ht="14.25" customHeight="1" thickBot="1" x14ac:dyDescent="0.35">
      <c r="A11" s="135" t="s">
        <v>44</v>
      </c>
      <c r="B11" s="136"/>
      <c r="C11" s="136"/>
      <c r="D11" s="136"/>
      <c r="E11" s="133" t="str">
        <f>B4</f>
        <v>January 2025 - December 2026</v>
      </c>
      <c r="F11" s="134"/>
      <c r="K11" s="9">
        <v>1</v>
      </c>
      <c r="L11" s="10" t="s">
        <v>4</v>
      </c>
      <c r="M11" s="11" t="s">
        <v>5</v>
      </c>
    </row>
    <row r="12" spans="1:16" ht="14.25" customHeight="1" thickBot="1" x14ac:dyDescent="0.3">
      <c r="A12" s="117" t="s">
        <v>42</v>
      </c>
      <c r="B12" s="117"/>
      <c r="C12" s="117"/>
      <c r="D12" s="117"/>
      <c r="E12" s="117"/>
      <c r="F12" s="117"/>
      <c r="G12" s="117"/>
      <c r="H12" s="117"/>
      <c r="I12" s="117"/>
      <c r="J12" s="117"/>
      <c r="K12" s="80" t="s">
        <v>30</v>
      </c>
      <c r="L12" s="81" t="s">
        <v>30</v>
      </c>
      <c r="M12" s="82"/>
    </row>
    <row r="13" spans="1:16" ht="34.5" customHeight="1" x14ac:dyDescent="0.3">
      <c r="A13" s="121" t="s">
        <v>6</v>
      </c>
      <c r="B13" s="138" t="s">
        <v>47</v>
      </c>
      <c r="C13" s="139"/>
      <c r="D13" s="138" t="s">
        <v>48</v>
      </c>
      <c r="E13" s="91"/>
      <c r="F13" s="90" t="s">
        <v>12</v>
      </c>
      <c r="G13" s="91"/>
      <c r="H13" s="86" t="s">
        <v>7</v>
      </c>
      <c r="I13" s="86"/>
      <c r="J13" s="87"/>
      <c r="K13" s="8"/>
      <c r="L13" s="8"/>
    </row>
    <row r="14" spans="1:16" ht="12" customHeight="1" x14ac:dyDescent="0.25">
      <c r="A14" s="122"/>
      <c r="B14" s="23" t="s">
        <v>13</v>
      </c>
      <c r="C14" s="24" t="s">
        <v>14</v>
      </c>
      <c r="D14" s="23" t="s">
        <v>13</v>
      </c>
      <c r="E14" s="24" t="s">
        <v>14</v>
      </c>
      <c r="F14" s="23" t="s">
        <v>13</v>
      </c>
      <c r="G14" s="24" t="s">
        <v>14</v>
      </c>
      <c r="H14" s="88"/>
      <c r="I14" s="88"/>
      <c r="J14" s="89"/>
      <c r="K14" s="8"/>
      <c r="L14" s="8"/>
    </row>
    <row r="15" spans="1:16" ht="14.25" customHeight="1" x14ac:dyDescent="0.35">
      <c r="A15" s="64"/>
      <c r="B15" s="66"/>
      <c r="C15" s="66"/>
      <c r="D15" s="66"/>
      <c r="E15" s="66"/>
      <c r="F15" s="67"/>
      <c r="G15" s="68"/>
      <c r="H15" s="102"/>
      <c r="I15" s="103"/>
      <c r="J15" s="104"/>
      <c r="K15" s="8"/>
      <c r="L15" s="8"/>
      <c r="O15" s="6"/>
      <c r="P15" s="12"/>
    </row>
    <row r="16" spans="1:16" ht="14.25" customHeight="1" x14ac:dyDescent="0.35">
      <c r="A16" s="64"/>
      <c r="B16" s="66"/>
      <c r="C16" s="66"/>
      <c r="D16" s="66"/>
      <c r="E16" s="66"/>
      <c r="F16" s="67"/>
      <c r="G16" s="68"/>
      <c r="H16" s="102"/>
      <c r="I16" s="103"/>
      <c r="J16" s="104"/>
      <c r="K16" s="8"/>
      <c r="L16" s="8"/>
    </row>
    <row r="17" spans="1:15" ht="14.25" customHeight="1" x14ac:dyDescent="0.35">
      <c r="A17" s="64"/>
      <c r="B17" s="66"/>
      <c r="C17" s="66"/>
      <c r="D17" s="66"/>
      <c r="E17" s="66"/>
      <c r="F17" s="67"/>
      <c r="G17" s="68"/>
      <c r="H17" s="102"/>
      <c r="I17" s="103"/>
      <c r="J17" s="104"/>
      <c r="K17" s="8"/>
      <c r="L17" s="8"/>
    </row>
    <row r="18" spans="1:15" ht="14.25" customHeight="1" x14ac:dyDescent="0.35">
      <c r="A18" s="64"/>
      <c r="B18" s="66"/>
      <c r="C18" s="66"/>
      <c r="D18" s="66"/>
      <c r="E18" s="66"/>
      <c r="F18" s="67"/>
      <c r="G18" s="68"/>
      <c r="H18" s="102"/>
      <c r="I18" s="103"/>
      <c r="J18" s="104"/>
      <c r="K18" s="8"/>
      <c r="L18" s="8"/>
    </row>
    <row r="19" spans="1:15" ht="14.25" customHeight="1" x14ac:dyDescent="0.35">
      <c r="A19" s="64"/>
      <c r="B19" s="66"/>
      <c r="C19" s="66"/>
      <c r="D19" s="66"/>
      <c r="E19" s="66"/>
      <c r="F19" s="67"/>
      <c r="G19" s="68"/>
      <c r="H19" s="102"/>
      <c r="I19" s="103"/>
      <c r="J19" s="104"/>
      <c r="K19" s="8"/>
      <c r="L19" s="8"/>
    </row>
    <row r="20" spans="1:15" ht="14.25" customHeight="1" x14ac:dyDescent="0.35">
      <c r="A20" s="64"/>
      <c r="B20" s="72"/>
      <c r="C20" s="72"/>
      <c r="D20" s="72"/>
      <c r="E20" s="72"/>
      <c r="F20" s="73"/>
      <c r="G20" s="68"/>
      <c r="H20" s="102"/>
      <c r="I20" s="103"/>
      <c r="J20" s="104"/>
      <c r="K20" s="8"/>
      <c r="L20" s="8"/>
    </row>
    <row r="21" spans="1:15" ht="14.25" customHeight="1" x14ac:dyDescent="0.35">
      <c r="A21" s="64"/>
      <c r="B21" s="72"/>
      <c r="C21" s="72"/>
      <c r="D21" s="72"/>
      <c r="E21" s="72"/>
      <c r="F21" s="73"/>
      <c r="G21" s="68"/>
      <c r="H21" s="102"/>
      <c r="I21" s="103"/>
      <c r="J21" s="104"/>
      <c r="K21" s="8"/>
      <c r="L21" s="8"/>
    </row>
    <row r="22" spans="1:15" ht="14.25" customHeight="1" x14ac:dyDescent="0.35">
      <c r="A22" s="64"/>
      <c r="B22" s="72"/>
      <c r="C22" s="72"/>
      <c r="D22" s="72"/>
      <c r="E22" s="72"/>
      <c r="F22" s="206"/>
      <c r="G22" s="68"/>
      <c r="H22" s="69"/>
      <c r="I22" s="70"/>
      <c r="J22" s="71"/>
      <c r="K22" s="8"/>
      <c r="L22" s="8"/>
    </row>
    <row r="23" spans="1:15" ht="14" customHeight="1" x14ac:dyDescent="0.35">
      <c r="A23" s="64"/>
      <c r="B23" s="72"/>
      <c r="C23" s="72"/>
      <c r="D23" s="72"/>
      <c r="E23" s="72"/>
      <c r="F23" s="73"/>
      <c r="G23" s="68"/>
      <c r="H23" s="102"/>
      <c r="I23" s="103"/>
      <c r="J23" s="104"/>
      <c r="K23" s="8"/>
      <c r="L23" s="8"/>
      <c r="M23" s="8"/>
    </row>
    <row r="24" spans="1:15" ht="14.25" customHeight="1" thickBot="1" x14ac:dyDescent="0.4">
      <c r="A24" s="64"/>
      <c r="B24" s="74"/>
      <c r="C24" s="74"/>
      <c r="D24" s="74"/>
      <c r="E24" s="74"/>
      <c r="F24" s="75"/>
      <c r="G24" s="68"/>
      <c r="H24" s="102"/>
      <c r="I24" s="103"/>
      <c r="J24" s="104"/>
      <c r="K24" s="8"/>
      <c r="L24" s="8"/>
    </row>
    <row r="25" spans="1:15" ht="14.25" customHeight="1" thickBot="1" x14ac:dyDescent="0.4">
      <c r="A25" s="13" t="s">
        <v>8</v>
      </c>
      <c r="B25" s="14">
        <f>SUM(B15:B24)</f>
        <v>0</v>
      </c>
      <c r="C25" s="14">
        <f>SUM(C15:C24)</f>
        <v>0</v>
      </c>
      <c r="D25" s="13"/>
      <c r="E25" s="13"/>
      <c r="F25" s="14">
        <f t="shared" ref="F25:G25" si="0">SUM(F15:F24)</f>
        <v>0</v>
      </c>
      <c r="G25" s="14">
        <f t="shared" si="0"/>
        <v>0</v>
      </c>
      <c r="H25" s="15"/>
      <c r="I25" s="15"/>
      <c r="J25" s="16"/>
      <c r="K25" s="8"/>
      <c r="L25" s="8"/>
      <c r="M25" s="8"/>
    </row>
    <row r="26" spans="1:15" ht="14.25" customHeight="1" thickBot="1" x14ac:dyDescent="0.4">
      <c r="A26" s="8"/>
      <c r="B26" s="8"/>
      <c r="C26" s="8"/>
      <c r="D26" s="8"/>
      <c r="E26" s="8"/>
      <c r="F26" s="8"/>
      <c r="G26" s="8"/>
      <c r="H26" s="8"/>
      <c r="I26" s="8"/>
      <c r="J26" s="17"/>
      <c r="K26" s="18"/>
      <c r="L26" s="18"/>
      <c r="M26" s="18"/>
      <c r="N26" s="18"/>
    </row>
    <row r="27" spans="1:15" ht="12" customHeight="1" thickBot="1" x14ac:dyDescent="0.35">
      <c r="A27" s="137" t="s">
        <v>46</v>
      </c>
      <c r="B27" s="136"/>
      <c r="C27" s="136"/>
      <c r="D27" s="136"/>
      <c r="E27" s="133" t="str">
        <f>B4</f>
        <v>January 2025 - December 2026</v>
      </c>
      <c r="F27" s="134"/>
      <c r="G27" s="4"/>
      <c r="H27" s="4"/>
      <c r="I27" s="4"/>
      <c r="J27" s="4"/>
      <c r="K27" s="4"/>
      <c r="L27" s="4"/>
      <c r="M27" s="4"/>
      <c r="N27" s="4"/>
      <c r="O27" s="19"/>
    </row>
    <row r="28" spans="1:15" ht="12" customHeight="1" thickBot="1" x14ac:dyDescent="0.35">
      <c r="A28" s="20" t="s">
        <v>9</v>
      </c>
      <c r="B28" s="51"/>
      <c r="C28" s="52"/>
      <c r="D28" s="52"/>
      <c r="E28" s="52"/>
      <c r="F28" s="52"/>
      <c r="G28" s="52"/>
      <c r="H28" s="52"/>
      <c r="I28" s="52"/>
      <c r="J28" s="52"/>
      <c r="K28" s="52"/>
      <c r="L28" s="52"/>
      <c r="M28" s="52"/>
      <c r="N28" s="53"/>
    </row>
    <row r="29" spans="1:15" ht="13.5" customHeight="1" x14ac:dyDescent="0.25">
      <c r="A29" s="98" t="s">
        <v>41</v>
      </c>
      <c r="B29" s="99" t="str">
        <f>A12</f>
        <v>TOTAL  January 2025-December2026</v>
      </c>
      <c r="C29" s="100"/>
      <c r="D29" s="100"/>
      <c r="E29" s="100"/>
      <c r="F29" s="100"/>
      <c r="G29" s="100"/>
      <c r="H29" s="100"/>
      <c r="I29" s="101"/>
      <c r="J29" s="83" t="s">
        <v>11</v>
      </c>
    </row>
    <row r="30" spans="1:15" ht="34.5" x14ac:dyDescent="0.25">
      <c r="A30" s="96"/>
      <c r="B30" s="90" t="str">
        <f>B13</f>
        <v>January 2025 - December 2025</v>
      </c>
      <c r="C30" s="91"/>
      <c r="D30" s="90" t="str">
        <f>D13</f>
        <v>January 2026 - December 2026</v>
      </c>
      <c r="E30" s="91"/>
      <c r="F30" s="90" t="s">
        <v>12</v>
      </c>
      <c r="G30" s="91"/>
      <c r="H30" s="21" t="s">
        <v>28</v>
      </c>
      <c r="I30" s="22" t="s">
        <v>29</v>
      </c>
      <c r="J30" s="84"/>
    </row>
    <row r="31" spans="1:15" ht="12" customHeight="1" x14ac:dyDescent="0.25">
      <c r="A31" s="97"/>
      <c r="B31" s="23" t="s">
        <v>13</v>
      </c>
      <c r="C31" s="24" t="s">
        <v>14</v>
      </c>
      <c r="D31" s="23" t="s">
        <v>13</v>
      </c>
      <c r="E31" s="24" t="s">
        <v>14</v>
      </c>
      <c r="F31" s="23" t="s">
        <v>13</v>
      </c>
      <c r="G31" s="24" t="s">
        <v>14</v>
      </c>
      <c r="H31" s="25" t="s">
        <v>14</v>
      </c>
      <c r="I31" s="26"/>
      <c r="J31" s="85"/>
    </row>
    <row r="32" spans="1:15" ht="12" customHeight="1" x14ac:dyDescent="0.25">
      <c r="A32" s="76"/>
      <c r="B32" s="62"/>
      <c r="C32" s="62"/>
      <c r="D32" s="62"/>
      <c r="E32" s="62"/>
      <c r="F32" s="27">
        <f>B32+D32</f>
        <v>0</v>
      </c>
      <c r="G32" s="35">
        <f>C32+E32</f>
        <v>0</v>
      </c>
      <c r="H32" s="63"/>
      <c r="I32" s="28" t="e">
        <f t="shared" ref="I32:I36" si="1">H32/G32</f>
        <v>#DIV/0!</v>
      </c>
      <c r="J32" s="63"/>
    </row>
    <row r="33" spans="1:10" ht="12" customHeight="1" x14ac:dyDescent="0.25">
      <c r="A33" s="76"/>
      <c r="B33" s="62"/>
      <c r="C33" s="62"/>
      <c r="D33" s="62"/>
      <c r="E33" s="62"/>
      <c r="F33" s="27">
        <f t="shared" ref="F33:F36" si="2">B33+D33</f>
        <v>0</v>
      </c>
      <c r="G33" s="35">
        <f t="shared" ref="G33:G36" si="3">C33+E33</f>
        <v>0</v>
      </c>
      <c r="H33" s="63"/>
      <c r="I33" s="28" t="e">
        <f t="shared" si="1"/>
        <v>#DIV/0!</v>
      </c>
      <c r="J33" s="63"/>
    </row>
    <row r="34" spans="1:10" ht="12" customHeight="1" x14ac:dyDescent="0.25">
      <c r="A34" s="76"/>
      <c r="B34" s="62"/>
      <c r="C34" s="62"/>
      <c r="D34" s="62"/>
      <c r="E34" s="62"/>
      <c r="F34" s="27">
        <f t="shared" si="2"/>
        <v>0</v>
      </c>
      <c r="G34" s="35">
        <f t="shared" si="3"/>
        <v>0</v>
      </c>
      <c r="H34" s="63"/>
      <c r="I34" s="28" t="e">
        <f t="shared" si="1"/>
        <v>#DIV/0!</v>
      </c>
      <c r="J34" s="63"/>
    </row>
    <row r="35" spans="1:10" ht="12" customHeight="1" x14ac:dyDescent="0.25">
      <c r="A35" s="76"/>
      <c r="B35" s="62"/>
      <c r="C35" s="62"/>
      <c r="D35" s="62"/>
      <c r="E35" s="62"/>
      <c r="F35" s="27">
        <f t="shared" si="2"/>
        <v>0</v>
      </c>
      <c r="G35" s="35">
        <f t="shared" si="3"/>
        <v>0</v>
      </c>
      <c r="H35" s="63"/>
      <c r="I35" s="28" t="e">
        <f t="shared" si="1"/>
        <v>#DIV/0!</v>
      </c>
      <c r="J35" s="63"/>
    </row>
    <row r="36" spans="1:10" ht="12" customHeight="1" x14ac:dyDescent="0.25">
      <c r="A36" s="76"/>
      <c r="B36" s="62"/>
      <c r="C36" s="62"/>
      <c r="D36" s="62"/>
      <c r="E36" s="62"/>
      <c r="F36" s="36">
        <f t="shared" si="2"/>
        <v>0</v>
      </c>
      <c r="G36" s="37">
        <f t="shared" si="3"/>
        <v>0</v>
      </c>
      <c r="H36" s="63"/>
      <c r="I36" s="28" t="e">
        <f t="shared" si="1"/>
        <v>#DIV/0!</v>
      </c>
      <c r="J36" s="63"/>
    </row>
    <row r="37" spans="1:10" ht="12" customHeight="1" thickBot="1" x14ac:dyDescent="0.3">
      <c r="A37" s="30" t="s">
        <v>15</v>
      </c>
      <c r="B37" s="31">
        <f>SUM(B32:B36)</f>
        <v>0</v>
      </c>
      <c r="C37" s="31">
        <f>SUM(C32:C36)</f>
        <v>0</v>
      </c>
      <c r="D37" s="31">
        <f>SUM(D32:D36)</f>
        <v>0</v>
      </c>
      <c r="E37" s="31">
        <f>SUM(E32:E36)</f>
        <v>0</v>
      </c>
      <c r="F37" s="31">
        <f>SUM(F32:F36)</f>
        <v>0</v>
      </c>
      <c r="G37" s="31">
        <f t="shared" ref="G37:H37" si="4">SUM(G32:G36)</f>
        <v>0</v>
      </c>
      <c r="H37" s="31">
        <f t="shared" si="4"/>
        <v>0</v>
      </c>
      <c r="I37" s="32" t="e">
        <f>H37/G37</f>
        <v>#DIV/0!</v>
      </c>
      <c r="J37" s="33"/>
    </row>
    <row r="38" spans="1:10" ht="12" customHeight="1" thickBot="1" x14ac:dyDescent="0.35">
      <c r="A38" s="34" t="s">
        <v>16</v>
      </c>
      <c r="B38" s="55"/>
      <c r="C38" s="55"/>
      <c r="D38" s="55"/>
      <c r="E38" s="55"/>
      <c r="F38" s="4"/>
    </row>
    <row r="39" spans="1:10" ht="15.75" customHeight="1" x14ac:dyDescent="0.25">
      <c r="A39" s="98" t="s">
        <v>10</v>
      </c>
      <c r="B39" s="99" t="str">
        <f>A12</f>
        <v>TOTAL  January 2025-December2026</v>
      </c>
      <c r="C39" s="100"/>
      <c r="D39" s="100"/>
      <c r="E39" s="100"/>
      <c r="F39" s="100"/>
      <c r="G39" s="100"/>
      <c r="H39" s="100"/>
      <c r="I39" s="101"/>
      <c r="J39" s="92" t="s">
        <v>11</v>
      </c>
    </row>
    <row r="40" spans="1:10" ht="51" customHeight="1" x14ac:dyDescent="0.25">
      <c r="A40" s="96"/>
      <c r="B40" s="90" t="str">
        <f>B13</f>
        <v>January 2025 - December 2025</v>
      </c>
      <c r="C40" s="91"/>
      <c r="D40" s="90" t="str">
        <f>D13</f>
        <v>January 2026 - December 2026</v>
      </c>
      <c r="E40" s="91"/>
      <c r="F40" s="90" t="s">
        <v>12</v>
      </c>
      <c r="G40" s="91"/>
      <c r="H40" s="21" t="s">
        <v>28</v>
      </c>
      <c r="I40" s="22" t="s">
        <v>29</v>
      </c>
      <c r="J40" s="93"/>
    </row>
    <row r="41" spans="1:10" ht="12" customHeight="1" x14ac:dyDescent="0.25">
      <c r="A41" s="97"/>
      <c r="B41" s="23" t="s">
        <v>13</v>
      </c>
      <c r="C41" s="24" t="s">
        <v>14</v>
      </c>
      <c r="D41" s="23" t="s">
        <v>13</v>
      </c>
      <c r="E41" s="24" t="s">
        <v>14</v>
      </c>
      <c r="F41" s="23" t="s">
        <v>13</v>
      </c>
      <c r="G41" s="24" t="s">
        <v>14</v>
      </c>
      <c r="H41" s="25" t="s">
        <v>14</v>
      </c>
      <c r="I41" s="26"/>
      <c r="J41" s="94"/>
    </row>
    <row r="42" spans="1:10" ht="12" customHeight="1" x14ac:dyDescent="0.25">
      <c r="A42" s="76"/>
      <c r="B42" s="62"/>
      <c r="C42" s="62"/>
      <c r="D42" s="62"/>
      <c r="E42" s="62"/>
      <c r="F42" s="27">
        <f>B42+D42</f>
        <v>0</v>
      </c>
      <c r="G42" s="35">
        <f>C42+E42</f>
        <v>0</v>
      </c>
      <c r="H42" s="63"/>
      <c r="I42" s="28" t="e">
        <f t="shared" ref="I42:I46" si="5">H42/G42</f>
        <v>#DIV/0!</v>
      </c>
      <c r="J42" s="64"/>
    </row>
    <row r="43" spans="1:10" ht="12" customHeight="1" x14ac:dyDescent="0.25">
      <c r="A43" s="76"/>
      <c r="B43" s="62"/>
      <c r="C43" s="62"/>
      <c r="D43" s="62"/>
      <c r="E43" s="62"/>
      <c r="F43" s="27">
        <f t="shared" ref="F43:F46" si="6">B43+D43</f>
        <v>0</v>
      </c>
      <c r="G43" s="35">
        <f t="shared" ref="G43:G46" si="7">C43+E43</f>
        <v>0</v>
      </c>
      <c r="H43" s="63"/>
      <c r="I43" s="28" t="e">
        <f t="shared" si="5"/>
        <v>#DIV/0!</v>
      </c>
      <c r="J43" s="64"/>
    </row>
    <row r="44" spans="1:10" ht="12" customHeight="1" x14ac:dyDescent="0.25">
      <c r="A44" s="76"/>
      <c r="B44" s="62"/>
      <c r="C44" s="62"/>
      <c r="D44" s="62"/>
      <c r="E44" s="62"/>
      <c r="F44" s="27">
        <f t="shared" si="6"/>
        <v>0</v>
      </c>
      <c r="G44" s="35">
        <f t="shared" si="7"/>
        <v>0</v>
      </c>
      <c r="H44" s="63"/>
      <c r="I44" s="28" t="e">
        <f t="shared" si="5"/>
        <v>#DIV/0!</v>
      </c>
      <c r="J44" s="64"/>
    </row>
    <row r="45" spans="1:10" ht="12" customHeight="1" x14ac:dyDescent="0.25">
      <c r="A45" s="76"/>
      <c r="B45" s="62"/>
      <c r="C45" s="62"/>
      <c r="D45" s="62"/>
      <c r="E45" s="62"/>
      <c r="F45" s="27">
        <f t="shared" si="6"/>
        <v>0</v>
      </c>
      <c r="G45" s="35">
        <f t="shared" si="7"/>
        <v>0</v>
      </c>
      <c r="H45" s="63"/>
      <c r="I45" s="28" t="e">
        <f t="shared" si="5"/>
        <v>#DIV/0!</v>
      </c>
      <c r="J45" s="64"/>
    </row>
    <row r="46" spans="1:10" ht="12" customHeight="1" x14ac:dyDescent="0.25">
      <c r="A46" s="76"/>
      <c r="B46" s="62"/>
      <c r="C46" s="62"/>
      <c r="D46" s="62"/>
      <c r="E46" s="62"/>
      <c r="F46" s="36">
        <f t="shared" si="6"/>
        <v>0</v>
      </c>
      <c r="G46" s="37">
        <f t="shared" si="7"/>
        <v>0</v>
      </c>
      <c r="H46" s="63"/>
      <c r="I46" s="28" t="e">
        <f t="shared" si="5"/>
        <v>#DIV/0!</v>
      </c>
      <c r="J46" s="65"/>
    </row>
    <row r="47" spans="1:10" ht="12" customHeight="1" thickBot="1" x14ac:dyDescent="0.3">
      <c r="A47" s="30" t="s">
        <v>17</v>
      </c>
      <c r="B47" s="31">
        <f>SUM(B42:B46)</f>
        <v>0</v>
      </c>
      <c r="C47" s="31">
        <f>SUM(C42:C46)</f>
        <v>0</v>
      </c>
      <c r="D47" s="31">
        <f>SUM(D42:D46)</f>
        <v>0</v>
      </c>
      <c r="E47" s="31">
        <f>SUM(E42:E46)</f>
        <v>0</v>
      </c>
      <c r="F47" s="31">
        <f>SUM(F42:F46)</f>
        <v>0</v>
      </c>
      <c r="G47" s="31">
        <f t="shared" ref="G47:H47" si="8">SUM(G42:G46)</f>
        <v>0</v>
      </c>
      <c r="H47" s="31">
        <f t="shared" si="8"/>
        <v>0</v>
      </c>
      <c r="I47" s="32" t="e">
        <f>H47/G47</f>
        <v>#DIV/0!</v>
      </c>
      <c r="J47" s="33"/>
    </row>
    <row r="48" spans="1:10" ht="12" customHeight="1" thickBot="1" x14ac:dyDescent="0.35">
      <c r="A48" s="34" t="s">
        <v>18</v>
      </c>
      <c r="B48" s="55"/>
      <c r="C48" s="55"/>
      <c r="D48" s="55"/>
      <c r="E48" s="55"/>
      <c r="F48" s="19"/>
    </row>
    <row r="49" spans="1:10" ht="12.75" customHeight="1" x14ac:dyDescent="0.25">
      <c r="A49" s="98" t="s">
        <v>19</v>
      </c>
      <c r="B49" s="99" t="str">
        <f>A12</f>
        <v>TOTAL  January 2025-December2026</v>
      </c>
      <c r="C49" s="100"/>
      <c r="D49" s="100"/>
      <c r="E49" s="100"/>
      <c r="F49" s="100"/>
      <c r="G49" s="100"/>
      <c r="H49" s="100"/>
      <c r="I49" s="101"/>
      <c r="J49" s="92" t="s">
        <v>11</v>
      </c>
    </row>
    <row r="50" spans="1:10" ht="35.25" customHeight="1" x14ac:dyDescent="0.25">
      <c r="A50" s="96"/>
      <c r="B50" s="90" t="str">
        <f>B13</f>
        <v>January 2025 - December 2025</v>
      </c>
      <c r="C50" s="91"/>
      <c r="D50" s="90" t="str">
        <f>D13</f>
        <v>January 2026 - December 2026</v>
      </c>
      <c r="E50" s="91"/>
      <c r="F50" s="90" t="s">
        <v>12</v>
      </c>
      <c r="G50" s="91"/>
      <c r="H50" s="21" t="s">
        <v>28</v>
      </c>
      <c r="I50" s="22" t="s">
        <v>29</v>
      </c>
      <c r="J50" s="93"/>
    </row>
    <row r="51" spans="1:10" ht="12" customHeight="1" x14ac:dyDescent="0.25">
      <c r="A51" s="97"/>
      <c r="B51" s="23" t="s">
        <v>13</v>
      </c>
      <c r="C51" s="24" t="s">
        <v>14</v>
      </c>
      <c r="D51" s="23" t="s">
        <v>13</v>
      </c>
      <c r="E51" s="24" t="s">
        <v>14</v>
      </c>
      <c r="F51" s="23" t="s">
        <v>13</v>
      </c>
      <c r="G51" s="24" t="s">
        <v>14</v>
      </c>
      <c r="H51" s="25" t="s">
        <v>14</v>
      </c>
      <c r="I51" s="26"/>
      <c r="J51" s="94"/>
    </row>
    <row r="52" spans="1:10" ht="12" customHeight="1" x14ac:dyDescent="0.25">
      <c r="A52" s="76"/>
      <c r="B52" s="62"/>
      <c r="C52" s="62"/>
      <c r="D52" s="62"/>
      <c r="E52" s="62"/>
      <c r="F52" s="27">
        <f>B52+D52</f>
        <v>0</v>
      </c>
      <c r="G52" s="35">
        <f>C52+E52</f>
        <v>0</v>
      </c>
      <c r="H52" s="63"/>
      <c r="I52" s="28" t="e">
        <f t="shared" ref="I52:I58" si="9">H52/G52</f>
        <v>#DIV/0!</v>
      </c>
      <c r="J52" s="64"/>
    </row>
    <row r="53" spans="1:10" ht="12" customHeight="1" x14ac:dyDescent="0.25">
      <c r="A53" s="76"/>
      <c r="B53" s="62"/>
      <c r="C53" s="62"/>
      <c r="D53" s="62"/>
      <c r="E53" s="62"/>
      <c r="F53" s="27">
        <f t="shared" ref="F53:F56" si="10">B53+D53</f>
        <v>0</v>
      </c>
      <c r="G53" s="35">
        <f t="shared" ref="G53:G56" si="11">C53+E53</f>
        <v>0</v>
      </c>
      <c r="H53" s="63"/>
      <c r="I53" s="28" t="e">
        <f t="shared" si="9"/>
        <v>#DIV/0!</v>
      </c>
      <c r="J53" s="64"/>
    </row>
    <row r="54" spans="1:10" ht="12" customHeight="1" x14ac:dyDescent="0.25">
      <c r="A54" s="76"/>
      <c r="B54" s="62"/>
      <c r="C54" s="62"/>
      <c r="D54" s="62"/>
      <c r="E54" s="62"/>
      <c r="F54" s="27">
        <f t="shared" si="10"/>
        <v>0</v>
      </c>
      <c r="G54" s="35">
        <f t="shared" si="11"/>
        <v>0</v>
      </c>
      <c r="H54" s="63"/>
      <c r="I54" s="28" t="e">
        <f t="shared" si="9"/>
        <v>#DIV/0!</v>
      </c>
      <c r="J54" s="64"/>
    </row>
    <row r="55" spans="1:10" ht="12" customHeight="1" x14ac:dyDescent="0.25">
      <c r="A55" s="76"/>
      <c r="B55" s="62"/>
      <c r="C55" s="62"/>
      <c r="D55" s="62"/>
      <c r="E55" s="62"/>
      <c r="F55" s="27">
        <f t="shared" si="10"/>
        <v>0</v>
      </c>
      <c r="G55" s="35">
        <f t="shared" si="11"/>
        <v>0</v>
      </c>
      <c r="H55" s="63"/>
      <c r="I55" s="28" t="e">
        <f t="shared" si="9"/>
        <v>#DIV/0!</v>
      </c>
      <c r="J55" s="64"/>
    </row>
    <row r="56" spans="1:10" ht="12" customHeight="1" x14ac:dyDescent="0.25">
      <c r="A56" s="76"/>
      <c r="B56" s="62"/>
      <c r="C56" s="62"/>
      <c r="D56" s="62"/>
      <c r="E56" s="62"/>
      <c r="F56" s="36">
        <f t="shared" si="10"/>
        <v>0</v>
      </c>
      <c r="G56" s="37">
        <f t="shared" si="11"/>
        <v>0</v>
      </c>
      <c r="H56" s="63"/>
      <c r="I56" s="28" t="e">
        <f t="shared" si="9"/>
        <v>#DIV/0!</v>
      </c>
      <c r="J56" s="65"/>
    </row>
    <row r="57" spans="1:10" ht="12" customHeight="1" x14ac:dyDescent="0.25">
      <c r="A57" s="76"/>
      <c r="B57" s="62"/>
      <c r="C57" s="62"/>
      <c r="D57" s="62"/>
      <c r="E57" s="62"/>
      <c r="F57" s="27">
        <f>B57+D57</f>
        <v>0</v>
      </c>
      <c r="G57" s="35">
        <f>C57+E57</f>
        <v>0</v>
      </c>
      <c r="H57" s="63"/>
      <c r="I57" s="28" t="e">
        <f t="shared" si="9"/>
        <v>#DIV/0!</v>
      </c>
      <c r="J57" s="64"/>
    </row>
    <row r="58" spans="1:10" ht="12" customHeight="1" x14ac:dyDescent="0.25">
      <c r="A58" s="76"/>
      <c r="B58" s="62"/>
      <c r="C58" s="62"/>
      <c r="D58" s="62"/>
      <c r="E58" s="62"/>
      <c r="F58" s="27">
        <f t="shared" ref="F58" si="12">B58+D58</f>
        <v>0</v>
      </c>
      <c r="G58" s="35">
        <f t="shared" ref="G58" si="13">C58+E58</f>
        <v>0</v>
      </c>
      <c r="H58" s="63"/>
      <c r="I58" s="28" t="e">
        <f t="shared" si="9"/>
        <v>#DIV/0!</v>
      </c>
      <c r="J58" s="64"/>
    </row>
    <row r="59" spans="1:10" ht="12" customHeight="1" thickBot="1" x14ac:dyDescent="0.3">
      <c r="A59" s="30" t="s">
        <v>20</v>
      </c>
      <c r="B59" s="31">
        <f>SUM(B52:B58)</f>
        <v>0</v>
      </c>
      <c r="C59" s="31">
        <f t="shared" ref="C59:I59" si="14">SUM(C52:C58)</f>
        <v>0</v>
      </c>
      <c r="D59" s="31">
        <f t="shared" si="14"/>
        <v>0</v>
      </c>
      <c r="E59" s="31">
        <f t="shared" si="14"/>
        <v>0</v>
      </c>
      <c r="F59" s="31">
        <f t="shared" si="14"/>
        <v>0</v>
      </c>
      <c r="G59" s="31">
        <f t="shared" si="14"/>
        <v>0</v>
      </c>
      <c r="H59" s="31">
        <f t="shared" si="14"/>
        <v>0</v>
      </c>
      <c r="I59" s="31" t="e">
        <f t="shared" si="14"/>
        <v>#DIV/0!</v>
      </c>
      <c r="J59" s="33"/>
    </row>
    <row r="60" spans="1:10" ht="12" customHeight="1" x14ac:dyDescent="0.3">
      <c r="A60" s="38" t="s">
        <v>21</v>
      </c>
      <c r="B60" s="55"/>
      <c r="C60" s="55"/>
      <c r="D60" s="55"/>
      <c r="E60" s="55"/>
      <c r="F60" s="19"/>
    </row>
    <row r="61" spans="1:10" ht="12.75" customHeight="1" x14ac:dyDescent="0.25">
      <c r="A61" s="95" t="s">
        <v>19</v>
      </c>
      <c r="B61" s="99" t="str">
        <f>A12</f>
        <v>TOTAL  January 2025-December2026</v>
      </c>
      <c r="C61" s="100"/>
      <c r="D61" s="100"/>
      <c r="E61" s="100"/>
      <c r="F61" s="100"/>
      <c r="G61" s="100"/>
      <c r="H61" s="100"/>
      <c r="I61" s="101"/>
      <c r="J61" s="92" t="s">
        <v>11</v>
      </c>
    </row>
    <row r="62" spans="1:10" ht="45" customHeight="1" x14ac:dyDescent="0.25">
      <c r="A62" s="96"/>
      <c r="B62" s="90" t="str">
        <f>B13</f>
        <v>January 2025 - December 2025</v>
      </c>
      <c r="C62" s="91"/>
      <c r="D62" s="90" t="str">
        <f>D13</f>
        <v>January 2026 - December 2026</v>
      </c>
      <c r="E62" s="91"/>
      <c r="F62" s="90" t="s">
        <v>12</v>
      </c>
      <c r="G62" s="91"/>
      <c r="H62" s="21" t="s">
        <v>28</v>
      </c>
      <c r="I62" s="22" t="s">
        <v>29</v>
      </c>
      <c r="J62" s="93"/>
    </row>
    <row r="63" spans="1:10" ht="12" customHeight="1" x14ac:dyDescent="0.25">
      <c r="A63" s="97"/>
      <c r="B63" s="23" t="s">
        <v>13</v>
      </c>
      <c r="C63" s="24" t="s">
        <v>14</v>
      </c>
      <c r="D63" s="23" t="s">
        <v>13</v>
      </c>
      <c r="E63" s="24" t="s">
        <v>14</v>
      </c>
      <c r="F63" s="23" t="s">
        <v>13</v>
      </c>
      <c r="G63" s="24" t="s">
        <v>14</v>
      </c>
      <c r="H63" s="25" t="s">
        <v>14</v>
      </c>
      <c r="I63" s="26"/>
      <c r="J63" s="94"/>
    </row>
    <row r="64" spans="1:10" ht="12" customHeight="1" x14ac:dyDescent="0.25">
      <c r="A64" s="76"/>
      <c r="B64" s="62"/>
      <c r="C64" s="62"/>
      <c r="D64" s="62"/>
      <c r="E64" s="62"/>
      <c r="F64" s="27">
        <f>B64+D64</f>
        <v>0</v>
      </c>
      <c r="G64" s="35">
        <f>C64+E64</f>
        <v>0</v>
      </c>
      <c r="H64" s="63"/>
      <c r="I64" s="28" t="e">
        <f t="shared" ref="I64:I70" si="15">H64/G64</f>
        <v>#DIV/0!</v>
      </c>
      <c r="J64" s="64"/>
    </row>
    <row r="65" spans="1:10" ht="12" customHeight="1" x14ac:dyDescent="0.25">
      <c r="A65" s="76"/>
      <c r="B65" s="62"/>
      <c r="C65" s="62"/>
      <c r="D65" s="62"/>
      <c r="E65" s="62"/>
      <c r="F65" s="27">
        <f t="shared" ref="F65:F68" si="16">B65+D65</f>
        <v>0</v>
      </c>
      <c r="G65" s="35">
        <f t="shared" ref="G65:G68" si="17">C65+E65</f>
        <v>0</v>
      </c>
      <c r="H65" s="63"/>
      <c r="I65" s="28" t="e">
        <f t="shared" si="15"/>
        <v>#DIV/0!</v>
      </c>
      <c r="J65" s="64"/>
    </row>
    <row r="66" spans="1:10" ht="12" customHeight="1" x14ac:dyDescent="0.25">
      <c r="A66" s="76"/>
      <c r="B66" s="62"/>
      <c r="C66" s="62"/>
      <c r="D66" s="62"/>
      <c r="E66" s="62"/>
      <c r="F66" s="27">
        <f t="shared" si="16"/>
        <v>0</v>
      </c>
      <c r="G66" s="35">
        <f t="shared" si="17"/>
        <v>0</v>
      </c>
      <c r="H66" s="63"/>
      <c r="I66" s="28" t="e">
        <f t="shared" si="15"/>
        <v>#DIV/0!</v>
      </c>
      <c r="J66" s="64"/>
    </row>
    <row r="67" spans="1:10" ht="12" customHeight="1" x14ac:dyDescent="0.25">
      <c r="A67" s="76"/>
      <c r="B67" s="62"/>
      <c r="C67" s="62"/>
      <c r="D67" s="62"/>
      <c r="E67" s="62"/>
      <c r="F67" s="27">
        <f t="shared" si="16"/>
        <v>0</v>
      </c>
      <c r="G67" s="35">
        <f t="shared" si="17"/>
        <v>0</v>
      </c>
      <c r="H67" s="63"/>
      <c r="I67" s="28" t="e">
        <f t="shared" si="15"/>
        <v>#DIV/0!</v>
      </c>
      <c r="J67" s="64"/>
    </row>
    <row r="68" spans="1:10" ht="12" customHeight="1" x14ac:dyDescent="0.25">
      <c r="A68" s="76"/>
      <c r="B68" s="62"/>
      <c r="C68" s="62"/>
      <c r="D68" s="62"/>
      <c r="E68" s="62"/>
      <c r="F68" s="36">
        <f t="shared" si="16"/>
        <v>0</v>
      </c>
      <c r="G68" s="37">
        <f t="shared" si="17"/>
        <v>0</v>
      </c>
      <c r="H68" s="63"/>
      <c r="I68" s="28" t="e">
        <f t="shared" si="15"/>
        <v>#DIV/0!</v>
      </c>
      <c r="J68" s="65"/>
    </row>
    <row r="69" spans="1:10" ht="12" customHeight="1" x14ac:dyDescent="0.25">
      <c r="A69" s="76"/>
      <c r="B69" s="62"/>
      <c r="C69" s="62"/>
      <c r="D69" s="62"/>
      <c r="E69" s="62"/>
      <c r="F69" s="27">
        <f>B69+D69</f>
        <v>0</v>
      </c>
      <c r="G69" s="35">
        <f>C69+E69</f>
        <v>0</v>
      </c>
      <c r="H69" s="63"/>
      <c r="I69" s="28" t="e">
        <f t="shared" si="15"/>
        <v>#DIV/0!</v>
      </c>
      <c r="J69" s="64"/>
    </row>
    <row r="70" spans="1:10" ht="12" customHeight="1" x14ac:dyDescent="0.25">
      <c r="A70" s="76"/>
      <c r="B70" s="62"/>
      <c r="C70" s="62"/>
      <c r="D70" s="62"/>
      <c r="E70" s="62"/>
      <c r="F70" s="27">
        <f t="shared" ref="F70" si="18">B70+D70</f>
        <v>0</v>
      </c>
      <c r="G70" s="35">
        <f t="shared" ref="G70" si="19">C70+E70</f>
        <v>0</v>
      </c>
      <c r="H70" s="63"/>
      <c r="I70" s="28" t="e">
        <f t="shared" si="15"/>
        <v>#DIV/0!</v>
      </c>
      <c r="J70" s="64"/>
    </row>
    <row r="71" spans="1:10" ht="12" customHeight="1" thickBot="1" x14ac:dyDescent="0.3">
      <c r="A71" s="30" t="s">
        <v>22</v>
      </c>
      <c r="B71" s="31">
        <f>SUM(B64:B70)</f>
        <v>0</v>
      </c>
      <c r="C71" s="31">
        <f t="shared" ref="C71" si="20">SUM(C64:C70)</f>
        <v>0</v>
      </c>
      <c r="D71" s="31">
        <f t="shared" ref="D71" si="21">SUM(D64:D70)</f>
        <v>0</v>
      </c>
      <c r="E71" s="31">
        <f t="shared" ref="E71" si="22">SUM(E64:E70)</f>
        <v>0</v>
      </c>
      <c r="F71" s="31">
        <f t="shared" ref="F71" si="23">SUM(F64:F70)</f>
        <v>0</v>
      </c>
      <c r="G71" s="31">
        <f t="shared" ref="G71" si="24">SUM(G64:G70)</f>
        <v>0</v>
      </c>
      <c r="H71" s="31">
        <f t="shared" ref="H71" si="25">SUM(H64:H70)</f>
        <v>0</v>
      </c>
      <c r="I71" s="31" t="e">
        <f t="shared" ref="I71" si="26">SUM(I64:I70)</f>
        <v>#DIV/0!</v>
      </c>
      <c r="J71" s="39"/>
    </row>
    <row r="72" spans="1:10" ht="12" customHeight="1" x14ac:dyDescent="0.3">
      <c r="A72" s="38" t="s">
        <v>23</v>
      </c>
      <c r="B72" s="55"/>
      <c r="C72" s="55"/>
      <c r="D72" s="55"/>
      <c r="E72" s="55"/>
      <c r="F72" s="19"/>
    </row>
    <row r="73" spans="1:10" ht="12" customHeight="1" x14ac:dyDescent="0.25">
      <c r="A73" s="95" t="s">
        <v>19</v>
      </c>
      <c r="B73" s="99" t="str">
        <f>A12</f>
        <v>TOTAL  January 2025-December2026</v>
      </c>
      <c r="C73" s="100"/>
      <c r="D73" s="100"/>
      <c r="E73" s="100"/>
      <c r="F73" s="100"/>
      <c r="G73" s="100"/>
      <c r="H73" s="100"/>
      <c r="I73" s="101"/>
      <c r="J73" s="92" t="s">
        <v>11</v>
      </c>
    </row>
    <row r="74" spans="1:10" ht="50.25" customHeight="1" x14ac:dyDescent="0.25">
      <c r="A74" s="96"/>
      <c r="B74" s="90" t="str">
        <f>B13</f>
        <v>January 2025 - December 2025</v>
      </c>
      <c r="C74" s="91"/>
      <c r="D74" s="90" t="str">
        <f>D13</f>
        <v>January 2026 - December 2026</v>
      </c>
      <c r="E74" s="91"/>
      <c r="F74" s="90" t="s">
        <v>12</v>
      </c>
      <c r="G74" s="91"/>
      <c r="H74" s="21" t="s">
        <v>28</v>
      </c>
      <c r="I74" s="22" t="s">
        <v>29</v>
      </c>
      <c r="J74" s="93"/>
    </row>
    <row r="75" spans="1:10" ht="12" customHeight="1" x14ac:dyDescent="0.25">
      <c r="A75" s="97"/>
      <c r="B75" s="23" t="s">
        <v>13</v>
      </c>
      <c r="C75" s="24" t="s">
        <v>14</v>
      </c>
      <c r="D75" s="23" t="s">
        <v>13</v>
      </c>
      <c r="E75" s="24" t="s">
        <v>14</v>
      </c>
      <c r="F75" s="23" t="s">
        <v>13</v>
      </c>
      <c r="G75" s="24" t="s">
        <v>14</v>
      </c>
      <c r="H75" s="25" t="s">
        <v>14</v>
      </c>
      <c r="I75" s="26"/>
      <c r="J75" s="94"/>
    </row>
    <row r="76" spans="1:10" ht="12" customHeight="1" x14ac:dyDescent="0.25">
      <c r="A76" s="76"/>
      <c r="B76" s="62"/>
      <c r="C76" s="62"/>
      <c r="D76" s="62"/>
      <c r="E76" s="62"/>
      <c r="F76" s="27">
        <f>B76+D76</f>
        <v>0</v>
      </c>
      <c r="G76" s="35">
        <f>C76+E76</f>
        <v>0</v>
      </c>
      <c r="H76" s="78"/>
      <c r="I76" s="40" t="e">
        <f t="shared" ref="I76:I80" si="27">H76/G76</f>
        <v>#DIV/0!</v>
      </c>
      <c r="J76" s="79"/>
    </row>
    <row r="77" spans="1:10" ht="12" customHeight="1" x14ac:dyDescent="0.25">
      <c r="A77" s="76"/>
      <c r="B77" s="62"/>
      <c r="C77" s="62"/>
      <c r="D77" s="62"/>
      <c r="E77" s="62"/>
      <c r="F77" s="27">
        <f t="shared" ref="F77:F80" si="28">B77+D77</f>
        <v>0</v>
      </c>
      <c r="G77" s="35">
        <f t="shared" ref="G77:G80" si="29">C77+E77</f>
        <v>0</v>
      </c>
      <c r="H77" s="78"/>
      <c r="I77" s="40" t="e">
        <f t="shared" si="27"/>
        <v>#DIV/0!</v>
      </c>
      <c r="J77" s="79"/>
    </row>
    <row r="78" spans="1:10" ht="12" customHeight="1" x14ac:dyDescent="0.25">
      <c r="A78" s="76"/>
      <c r="B78" s="62"/>
      <c r="C78" s="62"/>
      <c r="D78" s="62"/>
      <c r="E78" s="62"/>
      <c r="F78" s="27">
        <f t="shared" si="28"/>
        <v>0</v>
      </c>
      <c r="G78" s="35">
        <f t="shared" si="29"/>
        <v>0</v>
      </c>
      <c r="H78" s="78"/>
      <c r="I78" s="40" t="e">
        <f t="shared" si="27"/>
        <v>#DIV/0!</v>
      </c>
      <c r="J78" s="79"/>
    </row>
    <row r="79" spans="1:10" ht="12" customHeight="1" x14ac:dyDescent="0.25">
      <c r="A79" s="77"/>
      <c r="B79" s="77"/>
      <c r="C79" s="77"/>
      <c r="D79" s="77"/>
      <c r="E79" s="77"/>
      <c r="F79" s="27">
        <f t="shared" si="28"/>
        <v>0</v>
      </c>
      <c r="G79" s="35">
        <f t="shared" si="29"/>
        <v>0</v>
      </c>
      <c r="H79" s="78"/>
      <c r="I79" s="40" t="e">
        <f t="shared" si="27"/>
        <v>#DIV/0!</v>
      </c>
      <c r="J79" s="79"/>
    </row>
    <row r="80" spans="1:10" ht="12" customHeight="1" x14ac:dyDescent="0.25">
      <c r="A80" s="77"/>
      <c r="B80" s="77"/>
      <c r="C80" s="77"/>
      <c r="D80" s="77"/>
      <c r="E80" s="77"/>
      <c r="F80" s="27">
        <f t="shared" si="28"/>
        <v>0</v>
      </c>
      <c r="G80" s="35">
        <f t="shared" si="29"/>
        <v>0</v>
      </c>
      <c r="H80" s="78"/>
      <c r="I80" s="40" t="e">
        <f t="shared" si="27"/>
        <v>#DIV/0!</v>
      </c>
      <c r="J80" s="79"/>
    </row>
    <row r="81" spans="1:10" ht="12" customHeight="1" x14ac:dyDescent="0.25">
      <c r="A81" s="41" t="s">
        <v>24</v>
      </c>
      <c r="B81" s="31">
        <f t="shared" ref="B81:E81" si="30">SUM(B76:B80)</f>
        <v>0</v>
      </c>
      <c r="C81" s="31">
        <f t="shared" si="30"/>
        <v>0</v>
      </c>
      <c r="D81" s="31">
        <f t="shared" si="30"/>
        <v>0</v>
      </c>
      <c r="E81" s="31">
        <f t="shared" si="30"/>
        <v>0</v>
      </c>
      <c r="F81" s="31">
        <f>SUM(F76:F80)</f>
        <v>0</v>
      </c>
      <c r="G81" s="31">
        <f t="shared" ref="G81" si="31">SUM(G76:G80)</f>
        <v>0</v>
      </c>
      <c r="H81" s="31">
        <f t="shared" ref="H81" si="32">SUM(H76:H80)</f>
        <v>0</v>
      </c>
      <c r="I81" s="31" t="e">
        <f t="shared" ref="I81" si="33">SUM(I74:I80)</f>
        <v>#DIV/0!</v>
      </c>
      <c r="J81" s="39"/>
    </row>
    <row r="82" spans="1:10" ht="12" customHeight="1" x14ac:dyDescent="0.25">
      <c r="A82" s="19"/>
      <c r="B82" s="19"/>
      <c r="C82" s="19"/>
      <c r="D82" s="19"/>
      <c r="E82" s="19"/>
    </row>
    <row r="83" spans="1:10" ht="17.5" customHeight="1" thickBot="1" x14ac:dyDescent="0.4">
      <c r="A83" s="42" t="s">
        <v>25</v>
      </c>
      <c r="B83" s="43">
        <f t="shared" ref="B83:G83" si="34">SUM(B37+B47+B59+B71+B81)</f>
        <v>0</v>
      </c>
      <c r="C83" s="43">
        <f t="shared" si="34"/>
        <v>0</v>
      </c>
      <c r="D83" s="43">
        <f t="shared" si="34"/>
        <v>0</v>
      </c>
      <c r="E83" s="43">
        <f t="shared" si="34"/>
        <v>0</v>
      </c>
      <c r="F83" s="43">
        <f t="shared" si="34"/>
        <v>0</v>
      </c>
      <c r="G83" s="43">
        <f t="shared" si="34"/>
        <v>0</v>
      </c>
      <c r="H83" s="43">
        <f>H37+H47+H59+H71+H81</f>
        <v>0</v>
      </c>
      <c r="I83" s="44" t="e">
        <f>H83/G83</f>
        <v>#DIV/0!</v>
      </c>
      <c r="J83" s="45"/>
    </row>
    <row r="84" spans="1:10" ht="12" customHeight="1" x14ac:dyDescent="0.25"/>
    <row r="85" spans="1:10" ht="12" customHeight="1" x14ac:dyDescent="0.25"/>
    <row r="86" spans="1:10" ht="12" customHeight="1" x14ac:dyDescent="0.25"/>
    <row r="87" spans="1:10" ht="12" customHeight="1" x14ac:dyDescent="0.25"/>
    <row r="88" spans="1:10" ht="12" customHeight="1" x14ac:dyDescent="0.25"/>
    <row r="89" spans="1:10" ht="12" customHeight="1" x14ac:dyDescent="0.25"/>
    <row r="90" spans="1:10" ht="12" customHeight="1" x14ac:dyDescent="0.25"/>
    <row r="91" spans="1:10" ht="12" customHeight="1" x14ac:dyDescent="0.25"/>
    <row r="92" spans="1:10" ht="12" customHeight="1" x14ac:dyDescent="0.25"/>
    <row r="93" spans="1:10" ht="12" customHeight="1" x14ac:dyDescent="0.25"/>
    <row r="94" spans="1:10" ht="12" customHeight="1" x14ac:dyDescent="0.25"/>
    <row r="95" spans="1:10" ht="12" customHeight="1" x14ac:dyDescent="0.25"/>
    <row r="96" spans="1:10"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row r="1001" ht="12" customHeight="1" x14ac:dyDescent="0.25"/>
    <row r="1002" ht="12" customHeight="1" x14ac:dyDescent="0.25"/>
    <row r="1003" ht="12" customHeight="1" x14ac:dyDescent="0.25"/>
    <row r="1004" ht="12" customHeight="1" x14ac:dyDescent="0.25"/>
    <row r="1005" ht="12" customHeight="1" x14ac:dyDescent="0.25"/>
    <row r="1006" ht="12" customHeight="1" x14ac:dyDescent="0.25"/>
    <row r="1007" ht="12" customHeight="1" x14ac:dyDescent="0.25"/>
  </sheetData>
  <mergeCells count="55">
    <mergeCell ref="A27:D27"/>
    <mergeCell ref="E27:F27"/>
    <mergeCell ref="H18:J18"/>
    <mergeCell ref="H19:J19"/>
    <mergeCell ref="B4:E4"/>
    <mergeCell ref="A11:D11"/>
    <mergeCell ref="E11:F11"/>
    <mergeCell ref="A12:J12"/>
    <mergeCell ref="K10:M10"/>
    <mergeCell ref="B13:C13"/>
    <mergeCell ref="D13:E13"/>
    <mergeCell ref="F13:G13"/>
    <mergeCell ref="A13:A14"/>
    <mergeCell ref="B2:E2"/>
    <mergeCell ref="B3:E3"/>
    <mergeCell ref="B5:E5"/>
    <mergeCell ref="A7:I9"/>
    <mergeCell ref="A49:A51"/>
    <mergeCell ref="J49:J51"/>
    <mergeCell ref="A29:A31"/>
    <mergeCell ref="F30:G30"/>
    <mergeCell ref="B30:C30"/>
    <mergeCell ref="D30:E30"/>
    <mergeCell ref="B29:I29"/>
    <mergeCell ref="A39:A41"/>
    <mergeCell ref="J39:J41"/>
    <mergeCell ref="F40:G40"/>
    <mergeCell ref="B39:I39"/>
    <mergeCell ref="B40:C40"/>
    <mergeCell ref="D40:E40"/>
    <mergeCell ref="A61:A63"/>
    <mergeCell ref="D62:E62"/>
    <mergeCell ref="A73:A75"/>
    <mergeCell ref="J73:J75"/>
    <mergeCell ref="F74:G74"/>
    <mergeCell ref="B61:I61"/>
    <mergeCell ref="B62:C62"/>
    <mergeCell ref="B73:I73"/>
    <mergeCell ref="B74:C74"/>
    <mergeCell ref="D74:E74"/>
    <mergeCell ref="J29:J31"/>
    <mergeCell ref="H13:J14"/>
    <mergeCell ref="F50:G50"/>
    <mergeCell ref="J61:J63"/>
    <mergeCell ref="F62:G62"/>
    <mergeCell ref="B49:I49"/>
    <mergeCell ref="B50:C50"/>
    <mergeCell ref="D50:E50"/>
    <mergeCell ref="H20:J20"/>
    <mergeCell ref="H21:J21"/>
    <mergeCell ref="H23:J23"/>
    <mergeCell ref="H24:J24"/>
    <mergeCell ref="H15:J15"/>
    <mergeCell ref="H16:J16"/>
    <mergeCell ref="H17:J17"/>
  </mergeCells>
  <pageMargins left="0.7" right="0.7" top="0.75" bottom="0.75" header="0" footer="0"/>
  <pageSetup paperSize="9"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CDAF7-B449-4353-8F56-BCEDF5C329B9}">
  <dimension ref="A1:N59"/>
  <sheetViews>
    <sheetView workbookViewId="0">
      <selection activeCell="N12" sqref="N12"/>
    </sheetView>
  </sheetViews>
  <sheetFormatPr defaultRowHeight="12.5" x14ac:dyDescent="0.25"/>
  <cols>
    <col min="1" max="1" width="38.26953125" bestFit="1" customWidth="1"/>
    <col min="11" max="11" width="12.26953125" customWidth="1"/>
    <col min="12" max="12" width="14.7265625" customWidth="1"/>
    <col min="14" max="14" width="24.26953125" customWidth="1"/>
  </cols>
  <sheetData>
    <row r="1" spans="1:14" ht="18" x14ac:dyDescent="0.4">
      <c r="A1" s="141" t="s">
        <v>0</v>
      </c>
      <c r="B1" s="142">
        <f>Budget!B2</f>
        <v>0</v>
      </c>
      <c r="C1" s="143"/>
      <c r="D1" s="143"/>
      <c r="E1" s="144"/>
      <c r="F1" s="145"/>
      <c r="G1" s="145"/>
      <c r="H1" s="145"/>
      <c r="I1" s="145"/>
      <c r="J1" s="145"/>
      <c r="K1" s="145"/>
      <c r="L1" s="145"/>
      <c r="M1" s="145"/>
    </row>
    <row r="2" spans="1:14" ht="18" x14ac:dyDescent="0.4">
      <c r="A2" s="146" t="s">
        <v>1</v>
      </c>
      <c r="B2" s="147">
        <f>Budget!B3</f>
        <v>0</v>
      </c>
      <c r="C2" s="148"/>
      <c r="D2" s="148"/>
      <c r="E2" s="149"/>
      <c r="F2" s="145"/>
      <c r="G2" s="145"/>
      <c r="H2" s="145"/>
      <c r="I2" s="145"/>
      <c r="J2" s="145"/>
      <c r="K2" s="145"/>
      <c r="L2" s="145"/>
      <c r="M2" s="145"/>
    </row>
    <row r="3" spans="1:14" ht="18.5" thickBot="1" x14ac:dyDescent="0.45">
      <c r="A3" s="150" t="s">
        <v>31</v>
      </c>
      <c r="B3" s="151" t="s">
        <v>35</v>
      </c>
      <c r="C3" s="152"/>
      <c r="D3" s="152"/>
      <c r="E3" s="153"/>
      <c r="F3" s="145"/>
      <c r="G3" s="145"/>
      <c r="H3" s="145"/>
      <c r="I3" s="145"/>
      <c r="J3" s="145"/>
      <c r="K3" s="145"/>
      <c r="L3" s="145"/>
      <c r="M3" s="145"/>
    </row>
    <row r="4" spans="1:14" ht="13" x14ac:dyDescent="0.3">
      <c r="A4" s="154"/>
      <c r="B4" s="155"/>
      <c r="C4" s="156"/>
      <c r="D4" s="145"/>
      <c r="E4" s="145"/>
      <c r="F4" s="145"/>
      <c r="G4" s="145"/>
      <c r="H4" s="145"/>
      <c r="I4" s="145"/>
      <c r="J4" s="145"/>
      <c r="K4" s="145"/>
      <c r="L4" s="145"/>
      <c r="M4" s="145"/>
    </row>
    <row r="5" spans="1:14" ht="16" thickBot="1" x14ac:dyDescent="0.3">
      <c r="A5" s="157"/>
      <c r="B5" s="157"/>
      <c r="C5" s="157"/>
      <c r="D5" s="157"/>
      <c r="E5" s="157"/>
      <c r="F5" s="157"/>
      <c r="G5" s="157"/>
      <c r="H5" s="157"/>
      <c r="I5" s="157"/>
      <c r="J5" s="157"/>
      <c r="K5" s="157"/>
      <c r="L5" s="145"/>
      <c r="M5" s="145"/>
    </row>
    <row r="6" spans="1:14" ht="13.5" thickBot="1" x14ac:dyDescent="0.35">
      <c r="A6" s="158" t="s">
        <v>32</v>
      </c>
      <c r="B6" s="159"/>
      <c r="C6" s="159"/>
      <c r="D6" s="159"/>
      <c r="E6" s="159"/>
      <c r="F6" s="159"/>
      <c r="G6" s="160" t="str">
        <f>B3</f>
        <v>Total Grant</v>
      </c>
      <c r="H6" s="161"/>
      <c r="I6" s="162"/>
      <c r="J6" s="162"/>
      <c r="K6" s="162"/>
      <c r="L6" s="145"/>
      <c r="M6" s="145"/>
    </row>
    <row r="7" spans="1:14" ht="13.5" thickBot="1" x14ac:dyDescent="0.35">
      <c r="A7" s="163" t="s">
        <v>9</v>
      </c>
      <c r="B7" s="164"/>
      <c r="C7" s="165"/>
      <c r="D7" s="165"/>
      <c r="E7" s="165"/>
      <c r="F7" s="165"/>
      <c r="G7" s="166"/>
      <c r="H7" s="166"/>
      <c r="I7" s="166"/>
      <c r="J7" s="166"/>
      <c r="K7" s="166"/>
      <c r="L7" s="145"/>
      <c r="M7" s="145"/>
    </row>
    <row r="8" spans="1:14" ht="46" x14ac:dyDescent="0.25">
      <c r="A8" s="167" t="s">
        <v>10</v>
      </c>
      <c r="B8" s="168" t="s">
        <v>36</v>
      </c>
      <c r="C8" s="169"/>
      <c r="D8" s="170" t="s">
        <v>49</v>
      </c>
      <c r="E8" s="169"/>
      <c r="F8" s="170" t="s">
        <v>50</v>
      </c>
      <c r="G8" s="169"/>
      <c r="H8" s="171" t="s">
        <v>37</v>
      </c>
      <c r="I8" s="172"/>
      <c r="J8" s="173" t="s">
        <v>38</v>
      </c>
      <c r="K8" s="174" t="s">
        <v>28</v>
      </c>
      <c r="L8" s="174" t="s">
        <v>39</v>
      </c>
      <c r="M8" s="173" t="s">
        <v>29</v>
      </c>
      <c r="N8" s="198" t="s">
        <v>11</v>
      </c>
    </row>
    <row r="9" spans="1:14" ht="21" x14ac:dyDescent="0.25">
      <c r="A9" s="175"/>
      <c r="B9" s="176" t="s">
        <v>13</v>
      </c>
      <c r="C9" s="177" t="s">
        <v>14</v>
      </c>
      <c r="D9" s="176" t="s">
        <v>13</v>
      </c>
      <c r="E9" s="177" t="s">
        <v>14</v>
      </c>
      <c r="F9" s="176" t="s">
        <v>13</v>
      </c>
      <c r="G9" s="177" t="s">
        <v>14</v>
      </c>
      <c r="H9" s="176" t="s">
        <v>13</v>
      </c>
      <c r="I9" s="177" t="s">
        <v>14</v>
      </c>
      <c r="J9" s="178"/>
      <c r="K9" s="179" t="s">
        <v>14</v>
      </c>
      <c r="L9" s="177" t="s">
        <v>14</v>
      </c>
      <c r="M9" s="178"/>
      <c r="N9" s="199"/>
    </row>
    <row r="10" spans="1:14" x14ac:dyDescent="0.25">
      <c r="A10" s="180">
        <f>Budget!A32</f>
        <v>0</v>
      </c>
      <c r="B10" s="181">
        <f>Budget!D32</f>
        <v>0</v>
      </c>
      <c r="C10" s="181">
        <f>Budget!E32</f>
        <v>0</v>
      </c>
      <c r="D10" s="181">
        <f>'Report 1st year'!D11</f>
        <v>0</v>
      </c>
      <c r="E10" s="181">
        <f>'Report 1st year'!E11</f>
        <v>0</v>
      </c>
      <c r="F10" s="181">
        <f>'Report 2nd year'!D11</f>
        <v>0</v>
      </c>
      <c r="G10" s="181">
        <f>'Report 2nd year'!E11</f>
        <v>0</v>
      </c>
      <c r="H10" s="181">
        <f>D10+F10</f>
        <v>0</v>
      </c>
      <c r="I10" s="181">
        <f>E10+G10</f>
        <v>0</v>
      </c>
      <c r="J10" s="182" t="e">
        <f t="shared" ref="J10:J15" si="0">I10/C10</f>
        <v>#DIV/0!</v>
      </c>
      <c r="K10" s="183">
        <f>Budget!H32</f>
        <v>0</v>
      </c>
      <c r="L10" s="183">
        <f>'Report 1st year'!F11+'Report 2nd year'!F11</f>
        <v>0</v>
      </c>
      <c r="M10" s="182" t="e">
        <f>L10/I10</f>
        <v>#DIV/0!</v>
      </c>
      <c r="N10" s="197"/>
    </row>
    <row r="11" spans="1:14" x14ac:dyDescent="0.25">
      <c r="A11" s="180">
        <f>Budget!A33</f>
        <v>0</v>
      </c>
      <c r="B11" s="181">
        <f>Budget!D33</f>
        <v>0</v>
      </c>
      <c r="C11" s="181">
        <f>Budget!E33</f>
        <v>0</v>
      </c>
      <c r="D11" s="181">
        <f>'Report 1st year'!D12</f>
        <v>0</v>
      </c>
      <c r="E11" s="181">
        <f>'Report 1st year'!E12</f>
        <v>0</v>
      </c>
      <c r="F11" s="181">
        <f>'Report 2nd year'!D12</f>
        <v>0</v>
      </c>
      <c r="G11" s="181">
        <f>'Report 2nd year'!E12</f>
        <v>0</v>
      </c>
      <c r="H11" s="181">
        <f t="shared" ref="H11:H14" si="1">D11+F11</f>
        <v>0</v>
      </c>
      <c r="I11" s="181">
        <f t="shared" ref="I11:I14" si="2">E11+G11</f>
        <v>0</v>
      </c>
      <c r="J11" s="182" t="e">
        <f t="shared" si="0"/>
        <v>#DIV/0!</v>
      </c>
      <c r="K11" s="183">
        <f>Budget!H33</f>
        <v>0</v>
      </c>
      <c r="L11" s="183">
        <f>'Report 1st year'!F12+'Report 2nd year'!F12</f>
        <v>0</v>
      </c>
      <c r="M11" s="182" t="e">
        <f>L11/E11</f>
        <v>#DIV/0!</v>
      </c>
      <c r="N11" s="197"/>
    </row>
    <row r="12" spans="1:14" x14ac:dyDescent="0.25">
      <c r="A12" s="180">
        <f>Budget!A34</f>
        <v>0</v>
      </c>
      <c r="B12" s="181">
        <f>Budget!D34</f>
        <v>0</v>
      </c>
      <c r="C12" s="181">
        <f>Budget!E34</f>
        <v>0</v>
      </c>
      <c r="D12" s="181">
        <f>'Report 1st year'!D13</f>
        <v>0</v>
      </c>
      <c r="E12" s="181">
        <f>'Report 1st year'!E13</f>
        <v>0</v>
      </c>
      <c r="F12" s="181">
        <f>'Report 2nd year'!D13</f>
        <v>0</v>
      </c>
      <c r="G12" s="181">
        <f>'Report 2nd year'!E13</f>
        <v>0</v>
      </c>
      <c r="H12" s="181">
        <f t="shared" si="1"/>
        <v>0</v>
      </c>
      <c r="I12" s="181">
        <f t="shared" si="2"/>
        <v>0</v>
      </c>
      <c r="J12" s="182" t="e">
        <f t="shared" si="0"/>
        <v>#DIV/0!</v>
      </c>
      <c r="K12" s="183">
        <f>Budget!H34</f>
        <v>0</v>
      </c>
      <c r="L12" s="183">
        <f>'Report 1st year'!F13+'Report 2nd year'!F13</f>
        <v>0</v>
      </c>
      <c r="M12" s="182" t="e">
        <f>L12/E12</f>
        <v>#DIV/0!</v>
      </c>
      <c r="N12" s="197"/>
    </row>
    <row r="13" spans="1:14" x14ac:dyDescent="0.25">
      <c r="A13" s="180">
        <f>Budget!A35</f>
        <v>0</v>
      </c>
      <c r="B13" s="181">
        <f>Budget!D35</f>
        <v>0</v>
      </c>
      <c r="C13" s="181">
        <f>Budget!E35</f>
        <v>0</v>
      </c>
      <c r="D13" s="181">
        <f>'Report 1st year'!D14</f>
        <v>0</v>
      </c>
      <c r="E13" s="181">
        <f>'Report 1st year'!E14</f>
        <v>0</v>
      </c>
      <c r="F13" s="181">
        <f>'Report 2nd year'!D14</f>
        <v>0</v>
      </c>
      <c r="G13" s="181">
        <f>'Report 2nd year'!E14</f>
        <v>0</v>
      </c>
      <c r="H13" s="181">
        <f t="shared" si="1"/>
        <v>0</v>
      </c>
      <c r="I13" s="181">
        <f t="shared" si="2"/>
        <v>0</v>
      </c>
      <c r="J13" s="182" t="e">
        <f t="shared" si="0"/>
        <v>#DIV/0!</v>
      </c>
      <c r="K13" s="183">
        <f>Budget!H35</f>
        <v>0</v>
      </c>
      <c r="L13" s="183">
        <f>'Report 1st year'!F14+'Report 2nd year'!F14</f>
        <v>0</v>
      </c>
      <c r="M13" s="182" t="e">
        <f>L13/E13</f>
        <v>#DIV/0!</v>
      </c>
      <c r="N13" s="197"/>
    </row>
    <row r="14" spans="1:14" x14ac:dyDescent="0.25">
      <c r="A14" s="180">
        <f>Budget!A36</f>
        <v>0</v>
      </c>
      <c r="B14" s="181">
        <f>Budget!D36</f>
        <v>0</v>
      </c>
      <c r="C14" s="181">
        <f>Budget!E36</f>
        <v>0</v>
      </c>
      <c r="D14" s="181">
        <f>'Report 1st year'!D15</f>
        <v>0</v>
      </c>
      <c r="E14" s="181">
        <f>'Report 1st year'!E15</f>
        <v>0</v>
      </c>
      <c r="F14" s="181">
        <f>'Report 2nd year'!D15</f>
        <v>0</v>
      </c>
      <c r="G14" s="181">
        <f>'Report 2nd year'!E15</f>
        <v>0</v>
      </c>
      <c r="H14" s="181">
        <f t="shared" si="1"/>
        <v>0</v>
      </c>
      <c r="I14" s="181">
        <f t="shared" si="2"/>
        <v>0</v>
      </c>
      <c r="J14" s="182" t="e">
        <f t="shared" si="0"/>
        <v>#DIV/0!</v>
      </c>
      <c r="K14" s="183">
        <f>Budget!H36</f>
        <v>0</v>
      </c>
      <c r="L14" s="183">
        <f>'Report 1st year'!F15+'Report 2nd year'!F15</f>
        <v>0</v>
      </c>
      <c r="M14" s="182" t="e">
        <f>L14/E14</f>
        <v>#DIV/0!</v>
      </c>
      <c r="N14" s="200"/>
    </row>
    <row r="15" spans="1:14" ht="13" thickBot="1" x14ac:dyDescent="0.3">
      <c r="A15" s="184" t="s">
        <v>15</v>
      </c>
      <c r="B15" s="185">
        <f t="shared" ref="B15:G15" si="3">SUM(B10:B14)</f>
        <v>0</v>
      </c>
      <c r="C15" s="185">
        <f t="shared" si="3"/>
        <v>0</v>
      </c>
      <c r="D15" s="185">
        <f t="shared" si="3"/>
        <v>0</v>
      </c>
      <c r="E15" s="185">
        <f t="shared" si="3"/>
        <v>0</v>
      </c>
      <c r="F15" s="185">
        <f t="shared" si="3"/>
        <v>0</v>
      </c>
      <c r="G15" s="185">
        <f t="shared" si="3"/>
        <v>0</v>
      </c>
      <c r="H15" s="185"/>
      <c r="I15" s="185"/>
      <c r="J15" s="186" t="e">
        <f t="shared" si="0"/>
        <v>#DIV/0!</v>
      </c>
      <c r="K15" s="185">
        <f t="shared" ref="K15:L15" si="4">SUM(K10:K14)</f>
        <v>0</v>
      </c>
      <c r="L15" s="185">
        <f t="shared" si="4"/>
        <v>0</v>
      </c>
      <c r="M15" s="186" t="e">
        <f>L15/E15</f>
        <v>#DIV/0!</v>
      </c>
      <c r="N15" s="201"/>
    </row>
    <row r="16" spans="1:14" ht="13.5" thickBot="1" x14ac:dyDescent="0.35">
      <c r="A16" s="187" t="s">
        <v>16</v>
      </c>
      <c r="B16" s="188"/>
      <c r="C16" s="188"/>
      <c r="D16" s="188"/>
      <c r="E16" s="188"/>
      <c r="F16" s="154"/>
      <c r="G16" s="145"/>
      <c r="H16" s="145"/>
      <c r="I16" s="145"/>
      <c r="J16" s="145"/>
      <c r="K16" s="145"/>
      <c r="L16" s="145"/>
      <c r="M16" s="145"/>
      <c r="N16" s="140"/>
    </row>
    <row r="17" spans="1:14" ht="46" x14ac:dyDescent="0.25">
      <c r="A17" s="167" t="s">
        <v>10</v>
      </c>
      <c r="B17" s="168" t="s">
        <v>36</v>
      </c>
      <c r="C17" s="169"/>
      <c r="D17" s="168" t="str">
        <f>D8</f>
        <v>Expenses January 2025 - December 2025</v>
      </c>
      <c r="E17" s="169"/>
      <c r="F17" s="168" t="str">
        <f>F8</f>
        <v>Expenses January 2026 - December 2026</v>
      </c>
      <c r="G17" s="169"/>
      <c r="H17" s="171" t="s">
        <v>37</v>
      </c>
      <c r="I17" s="172"/>
      <c r="J17" s="173" t="s">
        <v>38</v>
      </c>
      <c r="K17" s="174" t="s">
        <v>28</v>
      </c>
      <c r="L17" s="174" t="s">
        <v>39</v>
      </c>
      <c r="M17" s="173" t="s">
        <v>29</v>
      </c>
      <c r="N17" s="198" t="s">
        <v>11</v>
      </c>
    </row>
    <row r="18" spans="1:14" ht="21" x14ac:dyDescent="0.25">
      <c r="A18" s="175"/>
      <c r="B18" s="176" t="s">
        <v>13</v>
      </c>
      <c r="C18" s="177" t="s">
        <v>14</v>
      </c>
      <c r="D18" s="176" t="s">
        <v>13</v>
      </c>
      <c r="E18" s="177" t="s">
        <v>14</v>
      </c>
      <c r="F18" s="176" t="s">
        <v>13</v>
      </c>
      <c r="G18" s="177" t="s">
        <v>14</v>
      </c>
      <c r="H18" s="176" t="s">
        <v>13</v>
      </c>
      <c r="I18" s="177" t="s">
        <v>14</v>
      </c>
      <c r="J18" s="178"/>
      <c r="K18" s="179" t="s">
        <v>14</v>
      </c>
      <c r="L18" s="177" t="s">
        <v>14</v>
      </c>
      <c r="M18" s="178"/>
      <c r="N18" s="199"/>
    </row>
    <row r="19" spans="1:14" x14ac:dyDescent="0.25">
      <c r="A19" s="180">
        <f>Budget!A41</f>
        <v>0</v>
      </c>
      <c r="B19" s="181">
        <f>Budget!D42</f>
        <v>0</v>
      </c>
      <c r="C19" s="181">
        <f>Budget!E42</f>
        <v>0</v>
      </c>
      <c r="D19" s="181">
        <f>'Report 1st year'!D21</f>
        <v>0</v>
      </c>
      <c r="E19" s="181">
        <f>'Report 1st year'!E21</f>
        <v>0</v>
      </c>
      <c r="F19" s="181">
        <f>'Report 2nd year'!D21</f>
        <v>0</v>
      </c>
      <c r="G19" s="181">
        <f>'Report 2nd year'!E21</f>
        <v>0</v>
      </c>
      <c r="H19" s="181">
        <f t="shared" ref="H19" si="5">D19+F19</f>
        <v>0</v>
      </c>
      <c r="I19" s="181">
        <f t="shared" ref="I19" si="6">E19+G19</f>
        <v>0</v>
      </c>
      <c r="J19" s="182" t="e">
        <f>I19/C19</f>
        <v>#DIV/0!</v>
      </c>
      <c r="K19" s="183">
        <f>Budget!H42</f>
        <v>0</v>
      </c>
      <c r="L19" s="183">
        <f>'Report 1st year'!F21+'Report 2nd year'!F21</f>
        <v>0</v>
      </c>
      <c r="M19" s="182" t="e">
        <f>L19/E19</f>
        <v>#DIV/0!</v>
      </c>
      <c r="N19" s="197"/>
    </row>
    <row r="20" spans="1:14" x14ac:dyDescent="0.25">
      <c r="A20" s="180">
        <f>Budget!A42</f>
        <v>0</v>
      </c>
      <c r="B20" s="181">
        <f>Budget!D43</f>
        <v>0</v>
      </c>
      <c r="C20" s="181">
        <f>Budget!E43</f>
        <v>0</v>
      </c>
      <c r="D20" s="181">
        <f>'Report 1st year'!D22</f>
        <v>0</v>
      </c>
      <c r="E20" s="181">
        <f>'Report 1st year'!E22</f>
        <v>0</v>
      </c>
      <c r="F20" s="181">
        <f>'Report 2nd year'!D22</f>
        <v>0</v>
      </c>
      <c r="G20" s="181">
        <f>'Report 2nd year'!E22</f>
        <v>0</v>
      </c>
      <c r="H20" s="181">
        <f t="shared" ref="H20:H23" si="7">D20+F20</f>
        <v>0</v>
      </c>
      <c r="I20" s="181">
        <f t="shared" ref="I20:I23" si="8">E20+G20</f>
        <v>0</v>
      </c>
      <c r="J20" s="182" t="e">
        <f t="shared" ref="J20:J23" si="9">I20/C20</f>
        <v>#DIV/0!</v>
      </c>
      <c r="K20" s="183">
        <f>Budget!H43</f>
        <v>0</v>
      </c>
      <c r="L20" s="183">
        <f>'Report 1st year'!F22+'Report 2nd year'!F22</f>
        <v>0</v>
      </c>
      <c r="M20" s="182" t="e">
        <f t="shared" ref="M20:M23" si="10">L20/E20</f>
        <v>#DIV/0!</v>
      </c>
      <c r="N20" s="197"/>
    </row>
    <row r="21" spans="1:14" x14ac:dyDescent="0.25">
      <c r="A21" s="180">
        <f>Budget!A43</f>
        <v>0</v>
      </c>
      <c r="B21" s="181">
        <f>Budget!D44</f>
        <v>0</v>
      </c>
      <c r="C21" s="181">
        <f>Budget!E44</f>
        <v>0</v>
      </c>
      <c r="D21" s="181">
        <f>'Report 1st year'!D23</f>
        <v>0</v>
      </c>
      <c r="E21" s="181">
        <f>'Report 1st year'!E23</f>
        <v>0</v>
      </c>
      <c r="F21" s="181">
        <f>'Report 2nd year'!D23</f>
        <v>0</v>
      </c>
      <c r="G21" s="181">
        <f>'Report 2nd year'!E23</f>
        <v>0</v>
      </c>
      <c r="H21" s="181">
        <f t="shared" si="7"/>
        <v>0</v>
      </c>
      <c r="I21" s="181">
        <f t="shared" si="8"/>
        <v>0</v>
      </c>
      <c r="J21" s="182" t="e">
        <f t="shared" si="9"/>
        <v>#DIV/0!</v>
      </c>
      <c r="K21" s="183">
        <f>Budget!H44</f>
        <v>0</v>
      </c>
      <c r="L21" s="183">
        <f>'Report 1st year'!F23+'Report 2nd year'!F23</f>
        <v>0</v>
      </c>
      <c r="M21" s="182" t="e">
        <f t="shared" si="10"/>
        <v>#DIV/0!</v>
      </c>
      <c r="N21" s="197"/>
    </row>
    <row r="22" spans="1:14" x14ac:dyDescent="0.25">
      <c r="A22" s="180">
        <f>Budget!A44</f>
        <v>0</v>
      </c>
      <c r="B22" s="181">
        <f>Budget!D45</f>
        <v>0</v>
      </c>
      <c r="C22" s="181">
        <f>Budget!E45</f>
        <v>0</v>
      </c>
      <c r="D22" s="181">
        <f>'Report 1st year'!D24</f>
        <v>0</v>
      </c>
      <c r="E22" s="181">
        <f>'Report 1st year'!E24</f>
        <v>0</v>
      </c>
      <c r="F22" s="181">
        <f>'Report 2nd year'!D24</f>
        <v>0</v>
      </c>
      <c r="G22" s="181">
        <f>'Report 2nd year'!E24</f>
        <v>0</v>
      </c>
      <c r="H22" s="181">
        <f t="shared" si="7"/>
        <v>0</v>
      </c>
      <c r="I22" s="181">
        <f t="shared" si="8"/>
        <v>0</v>
      </c>
      <c r="J22" s="182" t="e">
        <f t="shared" si="9"/>
        <v>#DIV/0!</v>
      </c>
      <c r="K22" s="183">
        <f>Budget!H45</f>
        <v>0</v>
      </c>
      <c r="L22" s="183">
        <f>'Report 1st year'!F24+'Report 2nd year'!F24</f>
        <v>0</v>
      </c>
      <c r="M22" s="182" t="e">
        <f t="shared" si="10"/>
        <v>#DIV/0!</v>
      </c>
      <c r="N22" s="197"/>
    </row>
    <row r="23" spans="1:14" x14ac:dyDescent="0.25">
      <c r="A23" s="180">
        <f>Budget!A45</f>
        <v>0</v>
      </c>
      <c r="B23" s="181">
        <f>Budget!D46</f>
        <v>0</v>
      </c>
      <c r="C23" s="181">
        <f>Budget!E46</f>
        <v>0</v>
      </c>
      <c r="D23" s="181">
        <f>'Report 1st year'!D25</f>
        <v>0</v>
      </c>
      <c r="E23" s="181">
        <f>'Report 1st year'!E25</f>
        <v>0</v>
      </c>
      <c r="F23" s="181">
        <f>'Report 2nd year'!D25</f>
        <v>0</v>
      </c>
      <c r="G23" s="181">
        <f>'Report 2nd year'!E25</f>
        <v>0</v>
      </c>
      <c r="H23" s="181">
        <f t="shared" si="7"/>
        <v>0</v>
      </c>
      <c r="I23" s="181">
        <f t="shared" si="8"/>
        <v>0</v>
      </c>
      <c r="J23" s="182" t="e">
        <f t="shared" si="9"/>
        <v>#DIV/0!</v>
      </c>
      <c r="K23" s="183">
        <f>Budget!H46</f>
        <v>0</v>
      </c>
      <c r="L23" s="183">
        <f>'Report 1st year'!F25+'Report 2nd year'!F25</f>
        <v>0</v>
      </c>
      <c r="M23" s="182" t="e">
        <f t="shared" si="10"/>
        <v>#DIV/0!</v>
      </c>
      <c r="N23" s="197"/>
    </row>
    <row r="24" spans="1:14" ht="13" thickBot="1" x14ac:dyDescent="0.3">
      <c r="A24" s="184" t="s">
        <v>17</v>
      </c>
      <c r="B24" s="185">
        <f t="shared" ref="B24:G24" si="11">SUM(B19:B23)</f>
        <v>0</v>
      </c>
      <c r="C24" s="185">
        <f t="shared" si="11"/>
        <v>0</v>
      </c>
      <c r="D24" s="185">
        <f t="shared" si="11"/>
        <v>0</v>
      </c>
      <c r="E24" s="185">
        <f t="shared" si="11"/>
        <v>0</v>
      </c>
      <c r="F24" s="185">
        <f t="shared" si="11"/>
        <v>0</v>
      </c>
      <c r="G24" s="185">
        <f t="shared" si="11"/>
        <v>0</v>
      </c>
      <c r="H24" s="185"/>
      <c r="I24" s="185"/>
      <c r="J24" s="186" t="e">
        <f>I24/C24</f>
        <v>#DIV/0!</v>
      </c>
      <c r="K24" s="185">
        <f t="shared" ref="K24" si="12">SUM(K19:K23)</f>
        <v>0</v>
      </c>
      <c r="L24" s="185">
        <f t="shared" ref="L24" si="13">SUM(L19:L23)</f>
        <v>0</v>
      </c>
      <c r="M24" s="186" t="e">
        <f>L24/E24</f>
        <v>#DIV/0!</v>
      </c>
      <c r="N24" s="201"/>
    </row>
    <row r="25" spans="1:14" ht="13.5" thickBot="1" x14ac:dyDescent="0.35">
      <c r="A25" s="187" t="s">
        <v>18</v>
      </c>
      <c r="B25" s="188"/>
      <c r="C25" s="188"/>
      <c r="D25" s="188"/>
      <c r="E25" s="188"/>
      <c r="F25" s="189"/>
      <c r="G25" s="145"/>
      <c r="H25" s="145"/>
      <c r="I25" s="145"/>
      <c r="J25" s="145"/>
      <c r="K25" s="145"/>
      <c r="L25" s="145"/>
      <c r="M25" s="145"/>
      <c r="N25" s="140"/>
    </row>
    <row r="26" spans="1:14" ht="46" x14ac:dyDescent="0.25">
      <c r="A26" s="167" t="s">
        <v>10</v>
      </c>
      <c r="B26" s="168" t="s">
        <v>36</v>
      </c>
      <c r="C26" s="169"/>
      <c r="D26" s="168" t="str">
        <f>D8</f>
        <v>Expenses January 2025 - December 2025</v>
      </c>
      <c r="E26" s="169"/>
      <c r="F26" s="168" t="str">
        <f>F8</f>
        <v>Expenses January 2026 - December 2026</v>
      </c>
      <c r="G26" s="169"/>
      <c r="H26" s="171" t="s">
        <v>37</v>
      </c>
      <c r="I26" s="172"/>
      <c r="J26" s="173" t="s">
        <v>38</v>
      </c>
      <c r="K26" s="174" t="s">
        <v>28</v>
      </c>
      <c r="L26" s="174" t="s">
        <v>39</v>
      </c>
      <c r="M26" s="173" t="s">
        <v>29</v>
      </c>
      <c r="N26" s="198" t="s">
        <v>11</v>
      </c>
    </row>
    <row r="27" spans="1:14" ht="21" x14ac:dyDescent="0.25">
      <c r="A27" s="175"/>
      <c r="B27" s="176" t="s">
        <v>13</v>
      </c>
      <c r="C27" s="177" t="s">
        <v>14</v>
      </c>
      <c r="D27" s="176" t="s">
        <v>13</v>
      </c>
      <c r="E27" s="177" t="s">
        <v>14</v>
      </c>
      <c r="F27" s="176" t="s">
        <v>13</v>
      </c>
      <c r="G27" s="177" t="s">
        <v>14</v>
      </c>
      <c r="H27" s="176" t="s">
        <v>13</v>
      </c>
      <c r="I27" s="177" t="s">
        <v>14</v>
      </c>
      <c r="J27" s="178"/>
      <c r="K27" s="179" t="s">
        <v>14</v>
      </c>
      <c r="L27" s="177" t="s">
        <v>14</v>
      </c>
      <c r="M27" s="178"/>
      <c r="N27" s="199"/>
    </row>
    <row r="28" spans="1:14" x14ac:dyDescent="0.25">
      <c r="A28" s="180">
        <f>Budget!A52</f>
        <v>0</v>
      </c>
      <c r="B28" s="181">
        <f>Budget!D52</f>
        <v>0</v>
      </c>
      <c r="C28" s="181">
        <f>Budget!E52</f>
        <v>0</v>
      </c>
      <c r="D28" s="181">
        <f>'Report 1st year'!D31</f>
        <v>0</v>
      </c>
      <c r="E28" s="181">
        <f>'Report 1st year'!E31</f>
        <v>0</v>
      </c>
      <c r="F28" s="181">
        <f>'Report 2nd year'!D31</f>
        <v>0</v>
      </c>
      <c r="G28" s="181">
        <f>'Report 2nd year'!E31</f>
        <v>0</v>
      </c>
      <c r="H28" s="181">
        <f t="shared" ref="H28" si="14">D28+F28</f>
        <v>0</v>
      </c>
      <c r="I28" s="181">
        <f t="shared" ref="I28" si="15">E28+G28</f>
        <v>0</v>
      </c>
      <c r="J28" s="182" t="e">
        <f>I28/C28</f>
        <v>#DIV/0!</v>
      </c>
      <c r="K28" s="183">
        <f>Budget!H52</f>
        <v>0</v>
      </c>
      <c r="L28" s="183">
        <f>'Report 1st year'!F31+'Report 2nd year'!F31</f>
        <v>0</v>
      </c>
      <c r="M28" s="182" t="e">
        <f>L28/E28</f>
        <v>#DIV/0!</v>
      </c>
      <c r="N28" s="197"/>
    </row>
    <row r="29" spans="1:14" x14ac:dyDescent="0.25">
      <c r="A29" s="180">
        <f>Budget!A53</f>
        <v>0</v>
      </c>
      <c r="B29" s="181">
        <f>Budget!D53</f>
        <v>0</v>
      </c>
      <c r="C29" s="181">
        <f>Budget!E53</f>
        <v>0</v>
      </c>
      <c r="D29" s="181">
        <f>'Report 1st year'!D32</f>
        <v>0</v>
      </c>
      <c r="E29" s="181">
        <f>'Report 1st year'!E32</f>
        <v>0</v>
      </c>
      <c r="F29" s="181">
        <f>'Report 2nd year'!D32</f>
        <v>0</v>
      </c>
      <c r="G29" s="181">
        <f>'Report 2nd year'!E32</f>
        <v>0</v>
      </c>
      <c r="H29" s="181">
        <f t="shared" ref="H29:H34" si="16">D29+F29</f>
        <v>0</v>
      </c>
      <c r="I29" s="181">
        <f t="shared" ref="I29:I34" si="17">E29+G29</f>
        <v>0</v>
      </c>
      <c r="J29" s="182" t="e">
        <f t="shared" ref="J29:J34" si="18">I29/C29</f>
        <v>#DIV/0!</v>
      </c>
      <c r="K29" s="183">
        <f>Budget!H53</f>
        <v>0</v>
      </c>
      <c r="L29" s="183">
        <f>'Report 1st year'!F32+'Report 2nd year'!F32</f>
        <v>0</v>
      </c>
      <c r="M29" s="182" t="e">
        <f t="shared" ref="M29:M34" si="19">L29/E29</f>
        <v>#DIV/0!</v>
      </c>
      <c r="N29" s="197"/>
    </row>
    <row r="30" spans="1:14" x14ac:dyDescent="0.25">
      <c r="A30" s="180">
        <f>Budget!A54</f>
        <v>0</v>
      </c>
      <c r="B30" s="181">
        <f>Budget!D54</f>
        <v>0</v>
      </c>
      <c r="C30" s="181">
        <f>Budget!E54</f>
        <v>0</v>
      </c>
      <c r="D30" s="181">
        <f>'Report 1st year'!D33</f>
        <v>0</v>
      </c>
      <c r="E30" s="181">
        <f>'Report 1st year'!E33</f>
        <v>0</v>
      </c>
      <c r="F30" s="181">
        <f>'Report 2nd year'!D33</f>
        <v>0</v>
      </c>
      <c r="G30" s="181">
        <f>'Report 2nd year'!E33</f>
        <v>0</v>
      </c>
      <c r="H30" s="181">
        <f t="shared" si="16"/>
        <v>0</v>
      </c>
      <c r="I30" s="181">
        <f t="shared" si="17"/>
        <v>0</v>
      </c>
      <c r="J30" s="182" t="e">
        <f t="shared" si="18"/>
        <v>#DIV/0!</v>
      </c>
      <c r="K30" s="183">
        <f>Budget!H54</f>
        <v>0</v>
      </c>
      <c r="L30" s="183">
        <f>'Report 1st year'!F33+'Report 2nd year'!F33</f>
        <v>0</v>
      </c>
      <c r="M30" s="182" t="e">
        <f t="shared" si="19"/>
        <v>#DIV/0!</v>
      </c>
      <c r="N30" s="197"/>
    </row>
    <row r="31" spans="1:14" x14ac:dyDescent="0.25">
      <c r="A31" s="180">
        <f>Budget!A55</f>
        <v>0</v>
      </c>
      <c r="B31" s="181">
        <f>Budget!D55</f>
        <v>0</v>
      </c>
      <c r="C31" s="181">
        <f>Budget!E55</f>
        <v>0</v>
      </c>
      <c r="D31" s="181">
        <f>'Report 1st year'!D34</f>
        <v>0</v>
      </c>
      <c r="E31" s="181">
        <f>'Report 1st year'!E34</f>
        <v>0</v>
      </c>
      <c r="F31" s="181">
        <f>'Report 2nd year'!D34</f>
        <v>0</v>
      </c>
      <c r="G31" s="181">
        <f>'Report 2nd year'!E34</f>
        <v>0</v>
      </c>
      <c r="H31" s="181">
        <f t="shared" si="16"/>
        <v>0</v>
      </c>
      <c r="I31" s="181">
        <f t="shared" si="17"/>
        <v>0</v>
      </c>
      <c r="J31" s="182" t="e">
        <f t="shared" si="18"/>
        <v>#DIV/0!</v>
      </c>
      <c r="K31" s="183">
        <f>Budget!H55</f>
        <v>0</v>
      </c>
      <c r="L31" s="183">
        <f>'Report 1st year'!F34+'Report 2nd year'!F34</f>
        <v>0</v>
      </c>
      <c r="M31" s="182" t="e">
        <f t="shared" si="19"/>
        <v>#DIV/0!</v>
      </c>
      <c r="N31" s="197"/>
    </row>
    <row r="32" spans="1:14" x14ac:dyDescent="0.25">
      <c r="A32" s="180">
        <f>Budget!A56</f>
        <v>0</v>
      </c>
      <c r="B32" s="181">
        <f>Budget!D56</f>
        <v>0</v>
      </c>
      <c r="C32" s="181">
        <f>Budget!E56</f>
        <v>0</v>
      </c>
      <c r="D32" s="181">
        <f>'Report 1st year'!D35</f>
        <v>0</v>
      </c>
      <c r="E32" s="181">
        <f>'Report 1st year'!E35</f>
        <v>0</v>
      </c>
      <c r="F32" s="181">
        <f>'Report 2nd year'!D35</f>
        <v>0</v>
      </c>
      <c r="G32" s="181">
        <f>'Report 2nd year'!E35</f>
        <v>0</v>
      </c>
      <c r="H32" s="181">
        <f t="shared" si="16"/>
        <v>0</v>
      </c>
      <c r="I32" s="181">
        <f t="shared" si="17"/>
        <v>0</v>
      </c>
      <c r="J32" s="182" t="e">
        <f t="shared" si="18"/>
        <v>#DIV/0!</v>
      </c>
      <c r="K32" s="183">
        <f>Budget!H56</f>
        <v>0</v>
      </c>
      <c r="L32" s="183">
        <f>'Report 1st year'!F35+'Report 2nd year'!F35</f>
        <v>0</v>
      </c>
      <c r="M32" s="182" t="e">
        <f t="shared" si="19"/>
        <v>#DIV/0!</v>
      </c>
      <c r="N32" s="197"/>
    </row>
    <row r="33" spans="1:14" x14ac:dyDescent="0.25">
      <c r="A33" s="180">
        <f>Budget!A57</f>
        <v>0</v>
      </c>
      <c r="B33" s="181">
        <f>Budget!D57</f>
        <v>0</v>
      </c>
      <c r="C33" s="181">
        <f>Budget!E57</f>
        <v>0</v>
      </c>
      <c r="D33" s="181">
        <f>'Report 1st year'!D36</f>
        <v>0</v>
      </c>
      <c r="E33" s="181">
        <f>'Report 1st year'!E36</f>
        <v>0</v>
      </c>
      <c r="F33" s="181">
        <f>'Report 2nd year'!D36</f>
        <v>0</v>
      </c>
      <c r="G33" s="181">
        <f>'Report 2nd year'!E36</f>
        <v>0</v>
      </c>
      <c r="H33" s="181">
        <f t="shared" si="16"/>
        <v>0</v>
      </c>
      <c r="I33" s="181">
        <f t="shared" si="17"/>
        <v>0</v>
      </c>
      <c r="J33" s="182" t="e">
        <f t="shared" si="18"/>
        <v>#DIV/0!</v>
      </c>
      <c r="K33" s="183">
        <f>Budget!H57</f>
        <v>0</v>
      </c>
      <c r="L33" s="183">
        <f>'Report 1st year'!F36+'Report 2nd year'!F36</f>
        <v>0</v>
      </c>
      <c r="M33" s="182" t="e">
        <f t="shared" si="19"/>
        <v>#DIV/0!</v>
      </c>
      <c r="N33" s="197"/>
    </row>
    <row r="34" spans="1:14" x14ac:dyDescent="0.25">
      <c r="A34" s="180">
        <f>Budget!A58</f>
        <v>0</v>
      </c>
      <c r="B34" s="181">
        <f>Budget!D58</f>
        <v>0</v>
      </c>
      <c r="C34" s="181">
        <f>Budget!E58</f>
        <v>0</v>
      </c>
      <c r="D34" s="181">
        <f>'Report 1st year'!D37</f>
        <v>0</v>
      </c>
      <c r="E34" s="181">
        <f>'Report 1st year'!E37</f>
        <v>0</v>
      </c>
      <c r="F34" s="181">
        <f>'Report 2nd year'!D37</f>
        <v>0</v>
      </c>
      <c r="G34" s="181">
        <f>'Report 2nd year'!E37</f>
        <v>0</v>
      </c>
      <c r="H34" s="181">
        <f t="shared" si="16"/>
        <v>0</v>
      </c>
      <c r="I34" s="181">
        <f t="shared" si="17"/>
        <v>0</v>
      </c>
      <c r="J34" s="182" t="e">
        <f t="shared" si="18"/>
        <v>#DIV/0!</v>
      </c>
      <c r="K34" s="183">
        <f>Budget!H58</f>
        <v>0</v>
      </c>
      <c r="L34" s="183">
        <f>'Report 1st year'!F37+'Report 2nd year'!F37</f>
        <v>0</v>
      </c>
      <c r="M34" s="182" t="e">
        <f t="shared" si="19"/>
        <v>#DIV/0!</v>
      </c>
      <c r="N34" s="197"/>
    </row>
    <row r="35" spans="1:14" ht="13" thickBot="1" x14ac:dyDescent="0.3">
      <c r="A35" s="184" t="s">
        <v>20</v>
      </c>
      <c r="B35" s="185">
        <f>SUM(B28:B34)</f>
        <v>0</v>
      </c>
      <c r="C35" s="185">
        <f t="shared" ref="C35:I35" si="20">SUM(C28:C34)</f>
        <v>0</v>
      </c>
      <c r="D35" s="185">
        <f t="shared" si="20"/>
        <v>0</v>
      </c>
      <c r="E35" s="185">
        <f t="shared" si="20"/>
        <v>0</v>
      </c>
      <c r="F35" s="185">
        <f t="shared" si="20"/>
        <v>0</v>
      </c>
      <c r="G35" s="185">
        <f t="shared" si="20"/>
        <v>0</v>
      </c>
      <c r="H35" s="185">
        <f t="shared" si="20"/>
        <v>0</v>
      </c>
      <c r="I35" s="185">
        <f t="shared" si="20"/>
        <v>0</v>
      </c>
      <c r="J35" s="186" t="e">
        <f>I35/C35</f>
        <v>#DIV/0!</v>
      </c>
      <c r="K35" s="185">
        <f>SUM(K28:K34)</f>
        <v>0</v>
      </c>
      <c r="L35" s="185">
        <f>SUM(L28:L34)</f>
        <v>0</v>
      </c>
      <c r="M35" s="186" t="e">
        <f>L35/E35</f>
        <v>#DIV/0!</v>
      </c>
      <c r="N35" s="201"/>
    </row>
    <row r="36" spans="1:14" ht="13.5" thickBot="1" x14ac:dyDescent="0.35">
      <c r="A36" s="190" t="s">
        <v>21</v>
      </c>
      <c r="B36" s="188"/>
      <c r="C36" s="188"/>
      <c r="D36" s="188"/>
      <c r="E36" s="188"/>
      <c r="F36" s="189"/>
      <c r="G36" s="145"/>
      <c r="H36" s="145"/>
      <c r="I36" s="145"/>
      <c r="J36" s="145"/>
      <c r="K36" s="145"/>
      <c r="L36" s="145"/>
      <c r="M36" s="145"/>
      <c r="N36" s="140"/>
    </row>
    <row r="37" spans="1:14" ht="46" customHeight="1" x14ac:dyDescent="0.25">
      <c r="A37" s="167" t="s">
        <v>10</v>
      </c>
      <c r="B37" s="168" t="s">
        <v>36</v>
      </c>
      <c r="C37" s="169"/>
      <c r="D37" s="168" t="str">
        <f>D8</f>
        <v>Expenses January 2025 - December 2025</v>
      </c>
      <c r="E37" s="169"/>
      <c r="F37" s="168" t="str">
        <f>F8</f>
        <v>Expenses January 2026 - December 2026</v>
      </c>
      <c r="G37" s="169"/>
      <c r="H37" s="171" t="s">
        <v>37</v>
      </c>
      <c r="I37" s="172"/>
      <c r="J37" s="173" t="s">
        <v>38</v>
      </c>
      <c r="K37" s="174" t="s">
        <v>28</v>
      </c>
      <c r="L37" s="174" t="s">
        <v>39</v>
      </c>
      <c r="M37" s="173" t="s">
        <v>29</v>
      </c>
      <c r="N37" s="198" t="s">
        <v>11</v>
      </c>
    </row>
    <row r="38" spans="1:14" ht="21" x14ac:dyDescent="0.25">
      <c r="A38" s="175"/>
      <c r="B38" s="176" t="s">
        <v>13</v>
      </c>
      <c r="C38" s="177" t="s">
        <v>14</v>
      </c>
      <c r="D38" s="176" t="s">
        <v>13</v>
      </c>
      <c r="E38" s="177" t="s">
        <v>14</v>
      </c>
      <c r="F38" s="176" t="s">
        <v>13</v>
      </c>
      <c r="G38" s="177" t="s">
        <v>14</v>
      </c>
      <c r="H38" s="176" t="s">
        <v>13</v>
      </c>
      <c r="I38" s="177" t="s">
        <v>14</v>
      </c>
      <c r="J38" s="178"/>
      <c r="K38" s="179" t="s">
        <v>14</v>
      </c>
      <c r="L38" s="177" t="s">
        <v>14</v>
      </c>
      <c r="M38" s="178"/>
      <c r="N38" s="199"/>
    </row>
    <row r="39" spans="1:14" x14ac:dyDescent="0.25">
      <c r="A39" s="180">
        <f>Budget!A64</f>
        <v>0</v>
      </c>
      <c r="B39" s="181">
        <f>Budget!D64</f>
        <v>0</v>
      </c>
      <c r="C39" s="181">
        <f>Budget!E64</f>
        <v>0</v>
      </c>
      <c r="D39" s="181">
        <f>'Report 1st year'!D43</f>
        <v>0</v>
      </c>
      <c r="E39" s="181">
        <f>'Report 1st year'!E43</f>
        <v>0</v>
      </c>
      <c r="F39" s="181">
        <f>'Report 2nd year'!D43</f>
        <v>0</v>
      </c>
      <c r="G39" s="181">
        <f>'Report 2nd year'!E43</f>
        <v>0</v>
      </c>
      <c r="H39" s="181">
        <f t="shared" ref="H39" si="21">D39+F39</f>
        <v>0</v>
      </c>
      <c r="I39" s="181">
        <f t="shared" ref="I39" si="22">E39+G39</f>
        <v>0</v>
      </c>
      <c r="J39" s="182" t="e">
        <f>I39/C39</f>
        <v>#DIV/0!</v>
      </c>
      <c r="K39" s="183">
        <f>Budget!H64</f>
        <v>0</v>
      </c>
      <c r="L39" s="183">
        <f>'Report 1st year'!F43+'Report 2nd year'!F43</f>
        <v>0</v>
      </c>
      <c r="M39" s="182" t="e">
        <f>L39/E39</f>
        <v>#DIV/0!</v>
      </c>
      <c r="N39" s="197"/>
    </row>
    <row r="40" spans="1:14" x14ac:dyDescent="0.25">
      <c r="A40" s="180">
        <f>Budget!A65</f>
        <v>0</v>
      </c>
      <c r="B40" s="181">
        <f>Budget!D65</f>
        <v>0</v>
      </c>
      <c r="C40" s="181">
        <f>Budget!E65</f>
        <v>0</v>
      </c>
      <c r="D40" s="181">
        <f>'Report 1st year'!D44</f>
        <v>0</v>
      </c>
      <c r="E40" s="181">
        <f>'Report 1st year'!E44</f>
        <v>0</v>
      </c>
      <c r="F40" s="181">
        <f>'Report 2nd year'!D44</f>
        <v>0</v>
      </c>
      <c r="G40" s="181">
        <f>'Report 2nd year'!E44</f>
        <v>0</v>
      </c>
      <c r="H40" s="181">
        <f t="shared" ref="H40:H45" si="23">D40+F40</f>
        <v>0</v>
      </c>
      <c r="I40" s="181">
        <f t="shared" ref="I40:I45" si="24">E40+G40</f>
        <v>0</v>
      </c>
      <c r="J40" s="182" t="e">
        <f t="shared" ref="J40:J45" si="25">I40/C40</f>
        <v>#DIV/0!</v>
      </c>
      <c r="K40" s="183">
        <f>Budget!H65</f>
        <v>0</v>
      </c>
      <c r="L40" s="183">
        <f>'Report 1st year'!F44+'Report 2nd year'!F44</f>
        <v>0</v>
      </c>
      <c r="M40" s="182" t="e">
        <f t="shared" ref="M40:M45" si="26">L40/E40</f>
        <v>#DIV/0!</v>
      </c>
      <c r="N40" s="197"/>
    </row>
    <row r="41" spans="1:14" x14ac:dyDescent="0.25">
      <c r="A41" s="180">
        <f>Budget!A66</f>
        <v>0</v>
      </c>
      <c r="B41" s="181">
        <f>Budget!D66</f>
        <v>0</v>
      </c>
      <c r="C41" s="181">
        <f>Budget!E66</f>
        <v>0</v>
      </c>
      <c r="D41" s="181">
        <f>'Report 1st year'!D45</f>
        <v>0</v>
      </c>
      <c r="E41" s="181">
        <f>'Report 1st year'!E45</f>
        <v>0</v>
      </c>
      <c r="F41" s="181">
        <f>'Report 2nd year'!D45</f>
        <v>0</v>
      </c>
      <c r="G41" s="181">
        <f>'Report 2nd year'!E45</f>
        <v>0</v>
      </c>
      <c r="H41" s="181">
        <f t="shared" si="23"/>
        <v>0</v>
      </c>
      <c r="I41" s="181">
        <f t="shared" si="24"/>
        <v>0</v>
      </c>
      <c r="J41" s="182" t="e">
        <f t="shared" si="25"/>
        <v>#DIV/0!</v>
      </c>
      <c r="K41" s="183">
        <f>Budget!H66</f>
        <v>0</v>
      </c>
      <c r="L41" s="183">
        <f>'Report 1st year'!F45+'Report 2nd year'!F45</f>
        <v>0</v>
      </c>
      <c r="M41" s="182" t="e">
        <f t="shared" si="26"/>
        <v>#DIV/0!</v>
      </c>
      <c r="N41" s="197"/>
    </row>
    <row r="42" spans="1:14" x14ac:dyDescent="0.25">
      <c r="A42" s="180">
        <f>Budget!A67</f>
        <v>0</v>
      </c>
      <c r="B42" s="181">
        <f>Budget!D67</f>
        <v>0</v>
      </c>
      <c r="C42" s="181">
        <f>Budget!E67</f>
        <v>0</v>
      </c>
      <c r="D42" s="181">
        <f>'Report 1st year'!D46</f>
        <v>0</v>
      </c>
      <c r="E42" s="181">
        <f>'Report 1st year'!E46</f>
        <v>0</v>
      </c>
      <c r="F42" s="181">
        <f>'Report 2nd year'!D46</f>
        <v>0</v>
      </c>
      <c r="G42" s="181">
        <f>'Report 2nd year'!E46</f>
        <v>0</v>
      </c>
      <c r="H42" s="181">
        <f t="shared" si="23"/>
        <v>0</v>
      </c>
      <c r="I42" s="181">
        <f t="shared" si="24"/>
        <v>0</v>
      </c>
      <c r="J42" s="182" t="e">
        <f t="shared" si="25"/>
        <v>#DIV/0!</v>
      </c>
      <c r="K42" s="183">
        <f>Budget!H67</f>
        <v>0</v>
      </c>
      <c r="L42" s="183">
        <f>'Report 1st year'!F46+'Report 2nd year'!F46</f>
        <v>0</v>
      </c>
      <c r="M42" s="182" t="e">
        <f t="shared" si="26"/>
        <v>#DIV/0!</v>
      </c>
      <c r="N42" s="197"/>
    </row>
    <row r="43" spans="1:14" x14ac:dyDescent="0.25">
      <c r="A43" s="180">
        <f>Budget!A68</f>
        <v>0</v>
      </c>
      <c r="B43" s="181">
        <v>0</v>
      </c>
      <c r="C43" s="181">
        <f>Budget!E68</f>
        <v>0</v>
      </c>
      <c r="D43" s="181">
        <f>'Report 1st year'!D47</f>
        <v>0</v>
      </c>
      <c r="E43" s="181">
        <f>'Report 1st year'!E47</f>
        <v>0</v>
      </c>
      <c r="F43" s="181">
        <f>'Report 2nd year'!D47</f>
        <v>0</v>
      </c>
      <c r="G43" s="181">
        <f>'Report 2nd year'!E47</f>
        <v>0</v>
      </c>
      <c r="H43" s="181">
        <f t="shared" si="23"/>
        <v>0</v>
      </c>
      <c r="I43" s="181">
        <f t="shared" si="24"/>
        <v>0</v>
      </c>
      <c r="J43" s="182" t="e">
        <f t="shared" si="25"/>
        <v>#DIV/0!</v>
      </c>
      <c r="K43" s="183">
        <f>Budget!H68</f>
        <v>0</v>
      </c>
      <c r="L43" s="183">
        <f>'Report 1st year'!F47+'Report 2nd year'!F47</f>
        <v>0</v>
      </c>
      <c r="M43" s="182" t="e">
        <f t="shared" si="26"/>
        <v>#DIV/0!</v>
      </c>
      <c r="N43" s="197"/>
    </row>
    <row r="44" spans="1:14" x14ac:dyDescent="0.25">
      <c r="A44" s="180">
        <f>Budget!A69</f>
        <v>0</v>
      </c>
      <c r="B44" s="181">
        <f>Budget!D69</f>
        <v>0</v>
      </c>
      <c r="C44" s="181">
        <f>Budget!E69</f>
        <v>0</v>
      </c>
      <c r="D44" s="181">
        <f>'Report 1st year'!D48</f>
        <v>0</v>
      </c>
      <c r="E44" s="181">
        <f>'Report 1st year'!E48</f>
        <v>0</v>
      </c>
      <c r="F44" s="181">
        <f>'Report 2nd year'!D48</f>
        <v>0</v>
      </c>
      <c r="G44" s="181">
        <f>'Report 2nd year'!E48</f>
        <v>0</v>
      </c>
      <c r="H44" s="181">
        <f t="shared" si="23"/>
        <v>0</v>
      </c>
      <c r="I44" s="181">
        <f t="shared" si="24"/>
        <v>0</v>
      </c>
      <c r="J44" s="182" t="e">
        <f t="shared" si="25"/>
        <v>#DIV/0!</v>
      </c>
      <c r="K44" s="183">
        <f>Budget!H69</f>
        <v>0</v>
      </c>
      <c r="L44" s="183">
        <f>'Report 1st year'!F48+'Report 2nd year'!F48</f>
        <v>0</v>
      </c>
      <c r="M44" s="182" t="e">
        <f t="shared" si="26"/>
        <v>#DIV/0!</v>
      </c>
      <c r="N44" s="197"/>
    </row>
    <row r="45" spans="1:14" x14ac:dyDescent="0.25">
      <c r="A45" s="180">
        <f>Budget!A70</f>
        <v>0</v>
      </c>
      <c r="B45" s="181">
        <f>Budget!D70</f>
        <v>0</v>
      </c>
      <c r="C45" s="181">
        <f>Budget!E70</f>
        <v>0</v>
      </c>
      <c r="D45" s="181">
        <f>'Report 1st year'!D49</f>
        <v>0</v>
      </c>
      <c r="E45" s="181">
        <f>'Report 1st year'!E49</f>
        <v>0</v>
      </c>
      <c r="F45" s="181">
        <f>'Report 2nd year'!D49</f>
        <v>0</v>
      </c>
      <c r="G45" s="181">
        <f>'Report 2nd year'!E49</f>
        <v>0</v>
      </c>
      <c r="H45" s="181">
        <f t="shared" si="23"/>
        <v>0</v>
      </c>
      <c r="I45" s="181">
        <f t="shared" si="24"/>
        <v>0</v>
      </c>
      <c r="J45" s="182" t="e">
        <f t="shared" si="25"/>
        <v>#DIV/0!</v>
      </c>
      <c r="K45" s="183">
        <f>Budget!H70</f>
        <v>0</v>
      </c>
      <c r="L45" s="183">
        <f>'Report 1st year'!F49+'Report 2nd year'!F49</f>
        <v>0</v>
      </c>
      <c r="M45" s="182" t="e">
        <f t="shared" si="26"/>
        <v>#DIV/0!</v>
      </c>
      <c r="N45" s="197"/>
    </row>
    <row r="46" spans="1:14" ht="13" thickBot="1" x14ac:dyDescent="0.3">
      <c r="A46" s="184" t="s">
        <v>20</v>
      </c>
      <c r="B46" s="185">
        <f>SUM(B39:B45)</f>
        <v>0</v>
      </c>
      <c r="C46" s="185">
        <f t="shared" ref="C46" si="27">SUM(C39:C45)</f>
        <v>0</v>
      </c>
      <c r="D46" s="185">
        <f>SUM(D39:D45)</f>
        <v>0</v>
      </c>
      <c r="E46" s="185">
        <f t="shared" ref="E46" si="28">SUM(E39:E45)</f>
        <v>0</v>
      </c>
      <c r="F46" s="185">
        <f t="shared" ref="F46" si="29">SUM(F39:F45)</f>
        <v>0</v>
      </c>
      <c r="G46" s="185">
        <f t="shared" ref="G46" si="30">SUM(G39:G45)</f>
        <v>0</v>
      </c>
      <c r="H46" s="185">
        <f t="shared" ref="H46" si="31">SUM(H39:H45)</f>
        <v>0</v>
      </c>
      <c r="I46" s="185">
        <f t="shared" ref="I46" si="32">SUM(I39:I45)</f>
        <v>0</v>
      </c>
      <c r="J46" s="186" t="e">
        <f>I46/C46</f>
        <v>#DIV/0!</v>
      </c>
      <c r="K46" s="185">
        <f>SUM(K39:K45)</f>
        <v>0</v>
      </c>
      <c r="L46" s="185">
        <f>SUM(L39:L45)</f>
        <v>0</v>
      </c>
      <c r="M46" s="186" t="e">
        <f>L46/E46</f>
        <v>#DIV/0!</v>
      </c>
      <c r="N46" s="201"/>
    </row>
    <row r="47" spans="1:14" ht="13.5" thickBot="1" x14ac:dyDescent="0.35">
      <c r="A47" s="190" t="s">
        <v>23</v>
      </c>
      <c r="B47" s="188"/>
      <c r="C47" s="188"/>
      <c r="D47" s="188"/>
      <c r="E47" s="188"/>
      <c r="F47" s="189"/>
      <c r="G47" s="145"/>
      <c r="H47" s="145"/>
      <c r="I47" s="145"/>
      <c r="J47" s="145"/>
      <c r="K47" s="145"/>
      <c r="L47" s="145"/>
      <c r="M47" s="145"/>
      <c r="N47" s="140"/>
    </row>
    <row r="48" spans="1:14" ht="48.75" customHeight="1" x14ac:dyDescent="0.25">
      <c r="A48" s="167" t="s">
        <v>10</v>
      </c>
      <c r="B48" s="168" t="s">
        <v>36</v>
      </c>
      <c r="C48" s="169"/>
      <c r="D48" s="168" t="str">
        <f>D8</f>
        <v>Expenses January 2025 - December 2025</v>
      </c>
      <c r="E48" s="169"/>
      <c r="F48" s="168" t="str">
        <f>F8</f>
        <v>Expenses January 2026 - December 2026</v>
      </c>
      <c r="G48" s="169"/>
      <c r="H48" s="171" t="s">
        <v>37</v>
      </c>
      <c r="I48" s="172"/>
      <c r="J48" s="173" t="s">
        <v>38</v>
      </c>
      <c r="K48" s="174" t="s">
        <v>28</v>
      </c>
      <c r="L48" s="174" t="s">
        <v>39</v>
      </c>
      <c r="M48" s="173" t="s">
        <v>29</v>
      </c>
      <c r="N48" s="198" t="s">
        <v>11</v>
      </c>
    </row>
    <row r="49" spans="1:14" ht="21" x14ac:dyDescent="0.25">
      <c r="A49" s="175"/>
      <c r="B49" s="176" t="s">
        <v>13</v>
      </c>
      <c r="C49" s="177" t="s">
        <v>14</v>
      </c>
      <c r="D49" s="176" t="s">
        <v>13</v>
      </c>
      <c r="E49" s="177" t="s">
        <v>14</v>
      </c>
      <c r="F49" s="176" t="s">
        <v>13</v>
      </c>
      <c r="G49" s="177" t="s">
        <v>14</v>
      </c>
      <c r="H49" s="176" t="s">
        <v>13</v>
      </c>
      <c r="I49" s="177" t="s">
        <v>14</v>
      </c>
      <c r="J49" s="178"/>
      <c r="K49" s="179" t="s">
        <v>14</v>
      </c>
      <c r="L49" s="177" t="s">
        <v>14</v>
      </c>
      <c r="M49" s="178"/>
      <c r="N49" s="199"/>
    </row>
    <row r="50" spans="1:14" x14ac:dyDescent="0.25">
      <c r="A50" s="180">
        <f>Budget!A76</f>
        <v>0</v>
      </c>
      <c r="B50" s="181">
        <f>Budget!D76</f>
        <v>0</v>
      </c>
      <c r="C50" s="181">
        <f>Budget!E76</f>
        <v>0</v>
      </c>
      <c r="D50" s="181">
        <f>'Report 1st year'!D55</f>
        <v>0</v>
      </c>
      <c r="E50" s="181">
        <f>'Report 1st year'!E55</f>
        <v>0</v>
      </c>
      <c r="F50" s="181">
        <f>'Report 2nd year'!D55</f>
        <v>0</v>
      </c>
      <c r="G50" s="181">
        <f>'Report 2nd year'!E55</f>
        <v>0</v>
      </c>
      <c r="H50" s="181">
        <f t="shared" ref="H50" si="33">D50+F50</f>
        <v>0</v>
      </c>
      <c r="I50" s="181">
        <f t="shared" ref="I50" si="34">E50+G50</f>
        <v>0</v>
      </c>
      <c r="J50" s="182" t="e">
        <f>I50/C50</f>
        <v>#DIV/0!</v>
      </c>
      <c r="K50" s="183">
        <f>Budget!H76</f>
        <v>0</v>
      </c>
      <c r="L50" s="183">
        <f>'Report 1st year'!F55+'Report 2nd year'!F55</f>
        <v>0</v>
      </c>
      <c r="M50" s="182" t="e">
        <f>L50/E50</f>
        <v>#DIV/0!</v>
      </c>
      <c r="N50" s="197"/>
    </row>
    <row r="51" spans="1:14" x14ac:dyDescent="0.25">
      <c r="A51" s="180">
        <f>Budget!A77</f>
        <v>0</v>
      </c>
      <c r="B51" s="181">
        <f>Budget!D77</f>
        <v>0</v>
      </c>
      <c r="C51" s="181">
        <f>Budget!E77</f>
        <v>0</v>
      </c>
      <c r="D51" s="181">
        <f>'Report 1st year'!D56</f>
        <v>0</v>
      </c>
      <c r="E51" s="181">
        <f>'Report 1st year'!E56</f>
        <v>0</v>
      </c>
      <c r="F51" s="181">
        <f>'Report 2nd year'!D56</f>
        <v>0</v>
      </c>
      <c r="G51" s="181">
        <f>'Report 2nd year'!E56</f>
        <v>0</v>
      </c>
      <c r="H51" s="181">
        <f t="shared" ref="H51:H54" si="35">D51+F51</f>
        <v>0</v>
      </c>
      <c r="I51" s="181">
        <f t="shared" ref="I51:I54" si="36">E51+G51</f>
        <v>0</v>
      </c>
      <c r="J51" s="182" t="e">
        <f t="shared" ref="J51:J54" si="37">I51/C51</f>
        <v>#DIV/0!</v>
      </c>
      <c r="K51" s="183">
        <f>Budget!H77</f>
        <v>0</v>
      </c>
      <c r="L51" s="183">
        <f>'Report 1st year'!F56+'Report 2nd year'!F56</f>
        <v>0</v>
      </c>
      <c r="M51" s="182" t="e">
        <f t="shared" ref="M51:M54" si="38">L51/E51</f>
        <v>#DIV/0!</v>
      </c>
      <c r="N51" s="197"/>
    </row>
    <row r="52" spans="1:14" x14ac:dyDescent="0.25">
      <c r="A52" s="180">
        <f>Budget!A78</f>
        <v>0</v>
      </c>
      <c r="B52" s="181">
        <f>Budget!D78</f>
        <v>0</v>
      </c>
      <c r="C52" s="181">
        <f>Budget!E78</f>
        <v>0</v>
      </c>
      <c r="D52" s="181">
        <f>'Report 1st year'!D57</f>
        <v>0</v>
      </c>
      <c r="E52" s="181">
        <f>'Report 1st year'!E57</f>
        <v>0</v>
      </c>
      <c r="F52" s="181">
        <f>'Report 2nd year'!D57</f>
        <v>0</v>
      </c>
      <c r="G52" s="181">
        <f>'Report 2nd year'!E57</f>
        <v>0</v>
      </c>
      <c r="H52" s="181">
        <f t="shared" si="35"/>
        <v>0</v>
      </c>
      <c r="I52" s="181">
        <f t="shared" si="36"/>
        <v>0</v>
      </c>
      <c r="J52" s="182" t="e">
        <f t="shared" si="37"/>
        <v>#DIV/0!</v>
      </c>
      <c r="K52" s="183">
        <f>Budget!H78</f>
        <v>0</v>
      </c>
      <c r="L52" s="183">
        <f>'Report 1st year'!F57+'Report 2nd year'!F57</f>
        <v>0</v>
      </c>
      <c r="M52" s="182" t="e">
        <f t="shared" si="38"/>
        <v>#DIV/0!</v>
      </c>
      <c r="N52" s="197"/>
    </row>
    <row r="53" spans="1:14" x14ac:dyDescent="0.25">
      <c r="A53" s="180">
        <f>Budget!A79</f>
        <v>0</v>
      </c>
      <c r="B53" s="181">
        <f>Budget!D79</f>
        <v>0</v>
      </c>
      <c r="C53" s="181">
        <f>Budget!E79</f>
        <v>0</v>
      </c>
      <c r="D53" s="181">
        <f>'Report 1st year'!D58</f>
        <v>0</v>
      </c>
      <c r="E53" s="181">
        <f>'Report 1st year'!E58</f>
        <v>0</v>
      </c>
      <c r="F53" s="181">
        <f>'Report 2nd year'!D58</f>
        <v>0</v>
      </c>
      <c r="G53" s="181">
        <f>'Report 2nd year'!E58</f>
        <v>0</v>
      </c>
      <c r="H53" s="181">
        <f t="shared" si="35"/>
        <v>0</v>
      </c>
      <c r="I53" s="181">
        <f t="shared" si="36"/>
        <v>0</v>
      </c>
      <c r="J53" s="182" t="e">
        <f t="shared" si="37"/>
        <v>#DIV/0!</v>
      </c>
      <c r="K53" s="183">
        <f>Budget!H79</f>
        <v>0</v>
      </c>
      <c r="L53" s="183">
        <f>'Report 1st year'!F58+'Report 2nd year'!F58</f>
        <v>0</v>
      </c>
      <c r="M53" s="182" t="e">
        <f t="shared" si="38"/>
        <v>#DIV/0!</v>
      </c>
      <c r="N53" s="197"/>
    </row>
    <row r="54" spans="1:14" x14ac:dyDescent="0.25">
      <c r="A54" s="180">
        <f>Budget!A80</f>
        <v>0</v>
      </c>
      <c r="B54" s="181">
        <f>Budget!D80</f>
        <v>0</v>
      </c>
      <c r="C54" s="181">
        <f>Budget!E80</f>
        <v>0</v>
      </c>
      <c r="D54" s="181">
        <f>'Report 1st year'!D59</f>
        <v>0</v>
      </c>
      <c r="E54" s="181">
        <f>'Report 1st year'!E59</f>
        <v>0</v>
      </c>
      <c r="F54" s="181">
        <f>'Report 2nd year'!D59</f>
        <v>0</v>
      </c>
      <c r="G54" s="181">
        <f>'Report 2nd year'!E59</f>
        <v>0</v>
      </c>
      <c r="H54" s="181">
        <f t="shared" si="35"/>
        <v>0</v>
      </c>
      <c r="I54" s="181">
        <f t="shared" si="36"/>
        <v>0</v>
      </c>
      <c r="J54" s="182" t="e">
        <f t="shared" si="37"/>
        <v>#DIV/0!</v>
      </c>
      <c r="K54" s="183">
        <f>Budget!H80</f>
        <v>0</v>
      </c>
      <c r="L54" s="183">
        <f>'Report 1st year'!F59+'Report 2nd year'!F59</f>
        <v>0</v>
      </c>
      <c r="M54" s="182" t="e">
        <f t="shared" si="38"/>
        <v>#DIV/0!</v>
      </c>
      <c r="N54" s="197"/>
    </row>
    <row r="55" spans="1:14" x14ac:dyDescent="0.25">
      <c r="A55" s="191" t="s">
        <v>24</v>
      </c>
      <c r="B55" s="185">
        <f t="shared" ref="B55:G55" si="39">SUM(B50:B54)</f>
        <v>0</v>
      </c>
      <c r="C55" s="185">
        <f t="shared" si="39"/>
        <v>0</v>
      </c>
      <c r="D55" s="185">
        <f t="shared" si="39"/>
        <v>0</v>
      </c>
      <c r="E55" s="185">
        <f t="shared" si="39"/>
        <v>0</v>
      </c>
      <c r="F55" s="185">
        <f t="shared" si="39"/>
        <v>0</v>
      </c>
      <c r="G55" s="185">
        <f t="shared" si="39"/>
        <v>0</v>
      </c>
      <c r="H55" s="185"/>
      <c r="I55" s="185"/>
      <c r="J55" s="186" t="e">
        <f>I55/C55</f>
        <v>#DIV/0!</v>
      </c>
      <c r="K55" s="185">
        <f t="shared" ref="K55:L55" si="40">SUM(K50:K54)</f>
        <v>0</v>
      </c>
      <c r="L55" s="185">
        <f t="shared" si="40"/>
        <v>0</v>
      </c>
      <c r="M55" s="186" t="e">
        <f>L55/E55</f>
        <v>#DIV/0!</v>
      </c>
      <c r="N55" s="201"/>
    </row>
    <row r="56" spans="1:14" x14ac:dyDescent="0.25">
      <c r="A56" s="189"/>
      <c r="B56" s="189"/>
      <c r="C56" s="189"/>
      <c r="D56" s="189"/>
      <c r="E56" s="189"/>
      <c r="F56" s="145"/>
      <c r="G56" s="145"/>
      <c r="H56" s="145"/>
      <c r="I56" s="145"/>
      <c r="J56" s="145"/>
      <c r="K56" s="145"/>
      <c r="L56" s="145"/>
      <c r="M56" s="145"/>
    </row>
    <row r="57" spans="1:14" x14ac:dyDescent="0.25">
      <c r="A57" s="189"/>
      <c r="B57" s="189"/>
      <c r="C57" s="189"/>
      <c r="D57" s="189"/>
      <c r="E57" s="189"/>
      <c r="F57" s="145"/>
      <c r="G57" s="145"/>
      <c r="H57" s="145"/>
      <c r="I57" s="145"/>
      <c r="J57" s="145"/>
      <c r="K57" s="145"/>
      <c r="L57" s="145"/>
      <c r="M57" s="145"/>
    </row>
    <row r="58" spans="1:14" ht="34.5" x14ac:dyDescent="0.25">
      <c r="A58" s="189"/>
      <c r="B58" s="168" t="s">
        <v>36</v>
      </c>
      <c r="C58" s="169"/>
      <c r="D58" s="168" t="str">
        <f>D8</f>
        <v>Expenses January 2025 - December 2025</v>
      </c>
      <c r="E58" s="169"/>
      <c r="F58" s="168" t="str">
        <f>F8</f>
        <v>Expenses January 2026 - December 2026</v>
      </c>
      <c r="G58" s="169"/>
      <c r="H58" s="171" t="s">
        <v>37</v>
      </c>
      <c r="I58" s="172"/>
      <c r="J58" s="173" t="s">
        <v>38</v>
      </c>
      <c r="K58" s="174" t="s">
        <v>28</v>
      </c>
      <c r="L58" s="174" t="s">
        <v>39</v>
      </c>
      <c r="M58" s="192" t="s">
        <v>40</v>
      </c>
    </row>
    <row r="59" spans="1:14" ht="16" thickBot="1" x14ac:dyDescent="0.4">
      <c r="A59" s="193" t="s">
        <v>25</v>
      </c>
      <c r="B59" s="194">
        <f t="shared" ref="B59:I59" si="41">SUM(B15+B24+B35+B46+B55)</f>
        <v>0</v>
      </c>
      <c r="C59" s="194">
        <f t="shared" si="41"/>
        <v>0</v>
      </c>
      <c r="D59" s="195">
        <f t="shared" si="41"/>
        <v>0</v>
      </c>
      <c r="E59" s="195">
        <f t="shared" si="41"/>
        <v>0</v>
      </c>
      <c r="F59" s="195">
        <f t="shared" si="41"/>
        <v>0</v>
      </c>
      <c r="G59" s="195">
        <f t="shared" si="41"/>
        <v>0</v>
      </c>
      <c r="H59" s="194">
        <f t="shared" si="41"/>
        <v>0</v>
      </c>
      <c r="I59" s="194">
        <f t="shared" si="41"/>
        <v>0</v>
      </c>
      <c r="J59" s="186" t="e">
        <f>I59/C59</f>
        <v>#DIV/0!</v>
      </c>
      <c r="K59" s="194">
        <f>SUM(K15+K24+K35+K46+K55)</f>
        <v>0</v>
      </c>
      <c r="L59" s="194">
        <f>SUM(L15+L24+L35+L46+L55)</f>
        <v>0</v>
      </c>
      <c r="M59" s="196">
        <f>K59-L59</f>
        <v>0</v>
      </c>
    </row>
  </sheetData>
  <sheetProtection algorithmName="SHA-512" hashValue="TljLKZ324G/T/QVvrvjrv3oiSIRfbz1Z6RpPK6nOsiMOO0R6kp3miZB0bOaFfoXy13squpxF4OvzJQoFXc5Sww==" saltValue="FUMtSVpYSyWZMTR+pVK+xw==" spinCount="100000" sheet="1" objects="1" scenarios="1" selectLockedCells="1"/>
  <mergeCells count="38">
    <mergeCell ref="B58:C58"/>
    <mergeCell ref="D58:E58"/>
    <mergeCell ref="F58:G58"/>
    <mergeCell ref="H58:I58"/>
    <mergeCell ref="H37:I37"/>
    <mergeCell ref="N37:N38"/>
    <mergeCell ref="B48:C48"/>
    <mergeCell ref="D48:E48"/>
    <mergeCell ref="F48:G48"/>
    <mergeCell ref="H48:I48"/>
    <mergeCell ref="N48:N49"/>
    <mergeCell ref="N8:N9"/>
    <mergeCell ref="F17:G17"/>
    <mergeCell ref="H17:I17"/>
    <mergeCell ref="N17:N18"/>
    <mergeCell ref="F26:G26"/>
    <mergeCell ref="H26:I26"/>
    <mergeCell ref="N26:N27"/>
    <mergeCell ref="A48:A49"/>
    <mergeCell ref="F8:G8"/>
    <mergeCell ref="H8:I8"/>
    <mergeCell ref="B37:C37"/>
    <mergeCell ref="D37:E37"/>
    <mergeCell ref="F37:G37"/>
    <mergeCell ref="A26:A27"/>
    <mergeCell ref="B26:C26"/>
    <mergeCell ref="D26:E26"/>
    <mergeCell ref="A37:A38"/>
    <mergeCell ref="B8:C8"/>
    <mergeCell ref="D8:E8"/>
    <mergeCell ref="A17:A18"/>
    <mergeCell ref="B17:C17"/>
    <mergeCell ref="D17:E17"/>
    <mergeCell ref="B1:E1"/>
    <mergeCell ref="B2:E2"/>
    <mergeCell ref="B3:E3"/>
    <mergeCell ref="A6:F6"/>
    <mergeCell ref="A8:A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BCA9E-B908-4BBF-9957-51480A4DC350}">
  <dimension ref="A1:L62"/>
  <sheetViews>
    <sheetView workbookViewId="0">
      <selection activeCell="N12" sqref="N12"/>
    </sheetView>
  </sheetViews>
  <sheetFormatPr defaultRowHeight="12.5" x14ac:dyDescent="0.25"/>
  <cols>
    <col min="1" max="1" width="35.26953125" customWidth="1"/>
    <col min="2" max="3" width="9.1796875" customWidth="1"/>
    <col min="4" max="4" width="14.1796875" customWidth="1"/>
    <col min="5" max="5" width="13.453125" customWidth="1"/>
    <col min="6" max="6" width="12.7265625" customWidth="1"/>
    <col min="8" max="8" width="26.08984375" customWidth="1"/>
    <col min="9" max="9" width="28.453125" customWidth="1"/>
  </cols>
  <sheetData>
    <row r="1" spans="1:12" ht="18" x14ac:dyDescent="0.4">
      <c r="A1" s="1" t="s">
        <v>0</v>
      </c>
      <c r="B1" s="123">
        <f>Budget!B2</f>
        <v>0</v>
      </c>
      <c r="C1" s="124"/>
      <c r="D1" s="124"/>
      <c r="E1" s="125"/>
    </row>
    <row r="2" spans="1:12" ht="18" x14ac:dyDescent="0.4">
      <c r="A2" s="2" t="s">
        <v>1</v>
      </c>
      <c r="B2" s="126">
        <f>Budget!B3</f>
        <v>0</v>
      </c>
      <c r="C2" s="127"/>
      <c r="D2" s="127"/>
      <c r="E2" s="128"/>
    </row>
    <row r="3" spans="1:12" ht="33.5" customHeight="1" thickBot="1" x14ac:dyDescent="0.45">
      <c r="A3" s="3" t="s">
        <v>31</v>
      </c>
      <c r="B3" s="202" t="s">
        <v>47</v>
      </c>
      <c r="C3" s="114"/>
      <c r="D3" s="114"/>
      <c r="E3" s="115"/>
    </row>
    <row r="4" spans="1:12" ht="13" x14ac:dyDescent="0.3">
      <c r="A4" s="4"/>
      <c r="B4" s="5"/>
      <c r="C4" s="6"/>
    </row>
    <row r="5" spans="1:12" ht="16" thickBot="1" x14ac:dyDescent="0.4">
      <c r="A5" s="8"/>
      <c r="B5" s="8"/>
      <c r="C5" s="8"/>
      <c r="D5" s="8"/>
      <c r="E5" s="8"/>
      <c r="F5" s="8"/>
      <c r="G5" s="8"/>
      <c r="H5" s="8"/>
      <c r="I5" s="8"/>
      <c r="J5" s="18"/>
      <c r="K5" s="18"/>
      <c r="L5" s="18"/>
    </row>
    <row r="6" spans="1:12" ht="13.5" thickBot="1" x14ac:dyDescent="0.35">
      <c r="A6" s="105" t="s">
        <v>32</v>
      </c>
      <c r="B6" s="106"/>
      <c r="C6" s="106"/>
      <c r="D6" s="106"/>
      <c r="E6" s="106"/>
      <c r="F6" s="106"/>
      <c r="G6" s="203" t="str">
        <f>B3</f>
        <v>January 2025 - December 2025</v>
      </c>
      <c r="H6" s="204"/>
      <c r="I6" s="58"/>
      <c r="J6" s="58"/>
      <c r="K6" s="58"/>
      <c r="L6" s="58"/>
    </row>
    <row r="7" spans="1:12" ht="13.5" thickBot="1" x14ac:dyDescent="0.35">
      <c r="A7" s="20" t="s">
        <v>9</v>
      </c>
      <c r="B7" s="51"/>
      <c r="C7" s="52"/>
      <c r="D7" s="52"/>
      <c r="E7" s="52"/>
      <c r="F7" s="52"/>
      <c r="G7" s="50"/>
      <c r="H7" s="50"/>
      <c r="I7" s="50"/>
      <c r="J7" s="50"/>
      <c r="K7" s="50"/>
      <c r="L7" s="50"/>
    </row>
    <row r="8" spans="1:12" x14ac:dyDescent="0.25">
      <c r="A8" s="98" t="s">
        <v>10</v>
      </c>
      <c r="B8" s="205" t="s">
        <v>49</v>
      </c>
      <c r="C8" s="100"/>
      <c r="D8" s="100"/>
      <c r="E8" s="100"/>
      <c r="F8" s="100"/>
      <c r="G8" s="100"/>
      <c r="H8" s="101"/>
      <c r="I8" s="98" t="s">
        <v>11</v>
      </c>
    </row>
    <row r="9" spans="1:12" ht="46" x14ac:dyDescent="0.25">
      <c r="A9" s="96"/>
      <c r="B9" s="138" t="s">
        <v>51</v>
      </c>
      <c r="C9" s="91"/>
      <c r="D9" s="138" t="s">
        <v>49</v>
      </c>
      <c r="E9" s="91"/>
      <c r="F9" s="21" t="s">
        <v>28</v>
      </c>
      <c r="G9" s="22" t="s">
        <v>29</v>
      </c>
      <c r="H9" s="56" t="s">
        <v>33</v>
      </c>
      <c r="I9" s="129"/>
    </row>
    <row r="10" spans="1:12" ht="21" x14ac:dyDescent="0.25">
      <c r="A10" s="97"/>
      <c r="B10" s="23" t="s">
        <v>13</v>
      </c>
      <c r="C10" s="24" t="s">
        <v>14</v>
      </c>
      <c r="D10" s="23" t="s">
        <v>13</v>
      </c>
      <c r="E10" s="24" t="s">
        <v>14</v>
      </c>
      <c r="F10" s="24" t="s">
        <v>14</v>
      </c>
      <c r="G10" s="26"/>
      <c r="H10" s="23" t="s">
        <v>14</v>
      </c>
      <c r="I10" s="99"/>
    </row>
    <row r="11" spans="1:12" x14ac:dyDescent="0.25">
      <c r="A11" s="29">
        <f>Budget!A32</f>
        <v>0</v>
      </c>
      <c r="B11" s="54">
        <f>Budget!B32</f>
        <v>0</v>
      </c>
      <c r="C11" s="54">
        <f>Budget!C32</f>
        <v>0</v>
      </c>
      <c r="D11" s="62"/>
      <c r="E11" s="62"/>
      <c r="F11" s="63"/>
      <c r="G11" s="57" t="e">
        <f>F11/E11</f>
        <v>#DIV/0!</v>
      </c>
      <c r="H11" s="27">
        <f>E11-C11</f>
        <v>0</v>
      </c>
      <c r="I11" s="64"/>
    </row>
    <row r="12" spans="1:12" x14ac:dyDescent="0.25">
      <c r="A12" s="29">
        <f>Budget!A33</f>
        <v>0</v>
      </c>
      <c r="B12" s="54">
        <f>Budget!B33</f>
        <v>0</v>
      </c>
      <c r="C12" s="54">
        <f>Budget!C33</f>
        <v>0</v>
      </c>
      <c r="D12" s="62"/>
      <c r="E12" s="62"/>
      <c r="F12" s="63"/>
      <c r="G12" s="57" t="e">
        <f t="shared" ref="G12:G15" si="0">F12/E12</f>
        <v>#DIV/0!</v>
      </c>
      <c r="H12" s="27">
        <f>E12-C12</f>
        <v>0</v>
      </c>
      <c r="I12" s="64"/>
    </row>
    <row r="13" spans="1:12" x14ac:dyDescent="0.25">
      <c r="A13" s="29">
        <f>Budget!A34</f>
        <v>0</v>
      </c>
      <c r="B13" s="54">
        <f>Budget!B34</f>
        <v>0</v>
      </c>
      <c r="C13" s="54">
        <f>Budget!C34</f>
        <v>0</v>
      </c>
      <c r="D13" s="62"/>
      <c r="E13" s="62"/>
      <c r="F13" s="63"/>
      <c r="G13" s="57" t="e">
        <f t="shared" si="0"/>
        <v>#DIV/0!</v>
      </c>
      <c r="H13" s="27">
        <f>E13-C13</f>
        <v>0</v>
      </c>
      <c r="I13" s="64"/>
    </row>
    <row r="14" spans="1:12" x14ac:dyDescent="0.25">
      <c r="A14" s="29">
        <f>Budget!A35</f>
        <v>0</v>
      </c>
      <c r="B14" s="54">
        <f>Budget!B35</f>
        <v>0</v>
      </c>
      <c r="C14" s="54">
        <f>Budget!C35</f>
        <v>0</v>
      </c>
      <c r="D14" s="62"/>
      <c r="E14" s="62"/>
      <c r="F14" s="63"/>
      <c r="G14" s="57" t="e">
        <f t="shared" si="0"/>
        <v>#DIV/0!</v>
      </c>
      <c r="H14" s="27">
        <f>E14-C14</f>
        <v>0</v>
      </c>
      <c r="I14" s="64"/>
    </row>
    <row r="15" spans="1:12" x14ac:dyDescent="0.25">
      <c r="A15" s="29">
        <f>Budget!A36</f>
        <v>0</v>
      </c>
      <c r="B15" s="54">
        <f>Budget!B36</f>
        <v>0</v>
      </c>
      <c r="C15" s="54">
        <f>Budget!C36</f>
        <v>0</v>
      </c>
      <c r="D15" s="62"/>
      <c r="E15" s="62"/>
      <c r="F15" s="63"/>
      <c r="G15" s="57" t="e">
        <f t="shared" si="0"/>
        <v>#DIV/0!</v>
      </c>
      <c r="H15" s="27">
        <f>E15-C15</f>
        <v>0</v>
      </c>
      <c r="I15" s="65"/>
    </row>
    <row r="16" spans="1:12" ht="13" thickBot="1" x14ac:dyDescent="0.3">
      <c r="A16" s="30" t="s">
        <v>15</v>
      </c>
      <c r="B16" s="31">
        <f>SUM(B11:B15)</f>
        <v>0</v>
      </c>
      <c r="C16" s="31">
        <f>SUM(C11:C15)</f>
        <v>0</v>
      </c>
      <c r="D16" s="31">
        <f>SUM(D11:D15)</f>
        <v>0</v>
      </c>
      <c r="E16" s="31">
        <f>SUM(E11:E15)</f>
        <v>0</v>
      </c>
      <c r="F16" s="31">
        <f>SUM(F11:F15)</f>
        <v>0</v>
      </c>
      <c r="G16" s="32" t="e">
        <f>F16/E16</f>
        <v>#DIV/0!</v>
      </c>
      <c r="H16" s="31">
        <f>SUM(H11:H15)</f>
        <v>0</v>
      </c>
      <c r="I16" s="33"/>
    </row>
    <row r="17" spans="1:9" ht="13.5" thickBot="1" x14ac:dyDescent="0.35">
      <c r="A17" s="34" t="s">
        <v>16</v>
      </c>
      <c r="B17" s="55"/>
      <c r="C17" s="55"/>
      <c r="D17" s="55"/>
      <c r="E17" s="55"/>
      <c r="F17" s="4"/>
    </row>
    <row r="18" spans="1:9" ht="12.75" customHeight="1" x14ac:dyDescent="0.25">
      <c r="A18" s="98" t="s">
        <v>10</v>
      </c>
      <c r="B18" s="99" t="str">
        <f>B8</f>
        <v>Expenses January 2025 - December 2025</v>
      </c>
      <c r="C18" s="100"/>
      <c r="D18" s="100"/>
      <c r="E18" s="100"/>
      <c r="F18" s="100"/>
      <c r="G18" s="100"/>
      <c r="H18" s="101"/>
      <c r="I18" s="98" t="s">
        <v>11</v>
      </c>
    </row>
    <row r="19" spans="1:9" ht="48" customHeight="1" x14ac:dyDescent="0.25">
      <c r="A19" s="96"/>
      <c r="B19" s="90" t="str">
        <f>B9</f>
        <v>Budget January 2025-December 2025</v>
      </c>
      <c r="C19" s="91"/>
      <c r="D19" s="90" t="str">
        <f>D9</f>
        <v>Expenses January 2025 - December 2025</v>
      </c>
      <c r="E19" s="91"/>
      <c r="F19" s="21" t="s">
        <v>28</v>
      </c>
      <c r="G19" s="22" t="s">
        <v>29</v>
      </c>
      <c r="H19" s="56" t="s">
        <v>33</v>
      </c>
      <c r="I19" s="129"/>
    </row>
    <row r="20" spans="1:9" ht="21" x14ac:dyDescent="0.25">
      <c r="A20" s="97"/>
      <c r="B20" s="23" t="s">
        <v>13</v>
      </c>
      <c r="C20" s="24" t="s">
        <v>14</v>
      </c>
      <c r="D20" s="23" t="s">
        <v>13</v>
      </c>
      <c r="E20" s="24" t="s">
        <v>14</v>
      </c>
      <c r="F20" s="24" t="s">
        <v>14</v>
      </c>
      <c r="G20" s="26"/>
      <c r="H20" s="23" t="s">
        <v>14</v>
      </c>
      <c r="I20" s="99"/>
    </row>
    <row r="21" spans="1:9" x14ac:dyDescent="0.25">
      <c r="A21" s="29">
        <f>Budget!A42</f>
        <v>0</v>
      </c>
      <c r="B21" s="54">
        <f>Budget!B42</f>
        <v>0</v>
      </c>
      <c r="C21" s="54">
        <f>Budget!C42</f>
        <v>0</v>
      </c>
      <c r="D21" s="62"/>
      <c r="E21" s="62"/>
      <c r="F21" s="63"/>
      <c r="G21" s="57" t="e">
        <f>F21/E21</f>
        <v>#DIV/0!</v>
      </c>
      <c r="H21" s="27">
        <f>E21-C21</f>
        <v>0</v>
      </c>
      <c r="I21" s="64"/>
    </row>
    <row r="22" spans="1:9" x14ac:dyDescent="0.25">
      <c r="A22" s="29">
        <f>Budget!A43</f>
        <v>0</v>
      </c>
      <c r="B22" s="54">
        <f>Budget!B43</f>
        <v>0</v>
      </c>
      <c r="C22" s="54">
        <f>Budget!C43</f>
        <v>0</v>
      </c>
      <c r="D22" s="62"/>
      <c r="E22" s="62"/>
      <c r="F22" s="63"/>
      <c r="G22" s="57" t="e">
        <f t="shared" ref="G22:G25" si="1">F22/E22</f>
        <v>#DIV/0!</v>
      </c>
      <c r="H22" s="27">
        <f>E22-C22</f>
        <v>0</v>
      </c>
      <c r="I22" s="64"/>
    </row>
    <row r="23" spans="1:9" x14ac:dyDescent="0.25">
      <c r="A23" s="29">
        <f>Budget!A44</f>
        <v>0</v>
      </c>
      <c r="B23" s="54">
        <f>Budget!B44</f>
        <v>0</v>
      </c>
      <c r="C23" s="54">
        <f>Budget!C44</f>
        <v>0</v>
      </c>
      <c r="D23" s="62"/>
      <c r="E23" s="62"/>
      <c r="F23" s="63"/>
      <c r="G23" s="57" t="e">
        <f t="shared" si="1"/>
        <v>#DIV/0!</v>
      </c>
      <c r="H23" s="27">
        <f>E23-C23</f>
        <v>0</v>
      </c>
      <c r="I23" s="64"/>
    </row>
    <row r="24" spans="1:9" x14ac:dyDescent="0.25">
      <c r="A24" s="29">
        <f>Budget!A45</f>
        <v>0</v>
      </c>
      <c r="B24" s="54">
        <f>Budget!B45</f>
        <v>0</v>
      </c>
      <c r="C24" s="54">
        <f>Budget!C45</f>
        <v>0</v>
      </c>
      <c r="D24" s="62"/>
      <c r="E24" s="62"/>
      <c r="F24" s="63"/>
      <c r="G24" s="57" t="e">
        <f t="shared" si="1"/>
        <v>#DIV/0!</v>
      </c>
      <c r="H24" s="27">
        <f>E24-C24</f>
        <v>0</v>
      </c>
      <c r="I24" s="64"/>
    </row>
    <row r="25" spans="1:9" x14ac:dyDescent="0.25">
      <c r="A25" s="29">
        <f>Budget!A46</f>
        <v>0</v>
      </c>
      <c r="B25" s="54">
        <f>Budget!B46</f>
        <v>0</v>
      </c>
      <c r="C25" s="54">
        <f>Budget!C46</f>
        <v>0</v>
      </c>
      <c r="D25" s="62"/>
      <c r="E25" s="62"/>
      <c r="F25" s="63"/>
      <c r="G25" s="57" t="e">
        <f t="shared" si="1"/>
        <v>#DIV/0!</v>
      </c>
      <c r="H25" s="27">
        <f>E25-C25</f>
        <v>0</v>
      </c>
      <c r="I25" s="65"/>
    </row>
    <row r="26" spans="1:9" ht="13" thickBot="1" x14ac:dyDescent="0.3">
      <c r="A26" s="30" t="s">
        <v>17</v>
      </c>
      <c r="B26" s="31">
        <f>SUM(B21:B25)</f>
        <v>0</v>
      </c>
      <c r="C26" s="31">
        <f>SUM(C21:C25)</f>
        <v>0</v>
      </c>
      <c r="D26" s="31">
        <f>SUM(D21:D25)</f>
        <v>0</v>
      </c>
      <c r="E26" s="31">
        <f>SUM(E21:E25)</f>
        <v>0</v>
      </c>
      <c r="F26" s="31">
        <f>SUM(F21:F25)</f>
        <v>0</v>
      </c>
      <c r="G26" s="31" t="e">
        <f t="shared" ref="G26:H26" si="2">SUM(G21:G25)</f>
        <v>#DIV/0!</v>
      </c>
      <c r="H26" s="31">
        <f t="shared" si="2"/>
        <v>0</v>
      </c>
      <c r="I26" s="33"/>
    </row>
    <row r="27" spans="1:9" ht="13.5" thickBot="1" x14ac:dyDescent="0.35">
      <c r="A27" s="34" t="s">
        <v>18</v>
      </c>
      <c r="B27" s="55"/>
      <c r="C27" s="55"/>
      <c r="D27" s="55"/>
      <c r="E27" s="55"/>
      <c r="F27" s="19"/>
    </row>
    <row r="28" spans="1:9" ht="12.75" customHeight="1" x14ac:dyDescent="0.25">
      <c r="A28" s="98" t="s">
        <v>10</v>
      </c>
      <c r="B28" s="99" t="str">
        <f>B18</f>
        <v>Expenses January 2025 - December 2025</v>
      </c>
      <c r="C28" s="100"/>
      <c r="D28" s="100"/>
      <c r="E28" s="100"/>
      <c r="F28" s="100"/>
      <c r="G28" s="100"/>
      <c r="H28" s="101"/>
      <c r="I28" s="98" t="s">
        <v>11</v>
      </c>
    </row>
    <row r="29" spans="1:9" ht="46" x14ac:dyDescent="0.25">
      <c r="A29" s="96"/>
      <c r="B29" s="90" t="str">
        <f>B9</f>
        <v>Budget January 2025-December 2025</v>
      </c>
      <c r="C29" s="91"/>
      <c r="D29" s="90" t="str">
        <f>D9</f>
        <v>Expenses January 2025 - December 2025</v>
      </c>
      <c r="E29" s="91"/>
      <c r="F29" s="21" t="s">
        <v>28</v>
      </c>
      <c r="G29" s="22" t="s">
        <v>29</v>
      </c>
      <c r="H29" s="56" t="s">
        <v>33</v>
      </c>
      <c r="I29" s="129"/>
    </row>
    <row r="30" spans="1:9" ht="21" x14ac:dyDescent="0.25">
      <c r="A30" s="97"/>
      <c r="B30" s="23" t="s">
        <v>13</v>
      </c>
      <c r="C30" s="24" t="s">
        <v>14</v>
      </c>
      <c r="D30" s="23" t="s">
        <v>13</v>
      </c>
      <c r="E30" s="24" t="s">
        <v>14</v>
      </c>
      <c r="F30" s="24" t="s">
        <v>14</v>
      </c>
      <c r="G30" s="26"/>
      <c r="H30" s="23" t="s">
        <v>14</v>
      </c>
      <c r="I30" s="99"/>
    </row>
    <row r="31" spans="1:9" x14ac:dyDescent="0.25">
      <c r="A31" s="29">
        <f>Budget!A52</f>
        <v>0</v>
      </c>
      <c r="B31" s="54">
        <f>Budget!B52</f>
        <v>0</v>
      </c>
      <c r="C31" s="54">
        <f>Budget!C52</f>
        <v>0</v>
      </c>
      <c r="D31" s="62"/>
      <c r="E31" s="62"/>
      <c r="F31" s="63"/>
      <c r="G31" s="57" t="e">
        <f>F31/E31</f>
        <v>#DIV/0!</v>
      </c>
      <c r="H31" s="27">
        <f t="shared" ref="H31:H37" si="3">E31-C31</f>
        <v>0</v>
      </c>
      <c r="I31" s="64"/>
    </row>
    <row r="32" spans="1:9" x14ac:dyDescent="0.25">
      <c r="A32" s="29">
        <f>Budget!A53</f>
        <v>0</v>
      </c>
      <c r="B32" s="54">
        <f>Budget!B53</f>
        <v>0</v>
      </c>
      <c r="C32" s="54">
        <f>Budget!C53</f>
        <v>0</v>
      </c>
      <c r="D32" s="62"/>
      <c r="E32" s="62"/>
      <c r="F32" s="63"/>
      <c r="G32" s="57" t="e">
        <f t="shared" ref="G32:G35" si="4">F32/E32</f>
        <v>#DIV/0!</v>
      </c>
      <c r="H32" s="27">
        <f t="shared" si="3"/>
        <v>0</v>
      </c>
      <c r="I32" s="64"/>
    </row>
    <row r="33" spans="1:9" x14ac:dyDescent="0.25">
      <c r="A33" s="29">
        <f>Budget!A54</f>
        <v>0</v>
      </c>
      <c r="B33" s="54">
        <f>Budget!B54</f>
        <v>0</v>
      </c>
      <c r="C33" s="54">
        <f>Budget!C54</f>
        <v>0</v>
      </c>
      <c r="D33" s="62"/>
      <c r="E33" s="62"/>
      <c r="F33" s="63"/>
      <c r="G33" s="57" t="e">
        <f t="shared" si="4"/>
        <v>#DIV/0!</v>
      </c>
      <c r="H33" s="27">
        <f t="shared" si="3"/>
        <v>0</v>
      </c>
      <c r="I33" s="64"/>
    </row>
    <row r="34" spans="1:9" x14ac:dyDescent="0.25">
      <c r="A34" s="29">
        <f>Budget!A55</f>
        <v>0</v>
      </c>
      <c r="B34" s="54">
        <f>Budget!B55</f>
        <v>0</v>
      </c>
      <c r="C34" s="54">
        <f>Budget!C55</f>
        <v>0</v>
      </c>
      <c r="D34" s="62"/>
      <c r="E34" s="62"/>
      <c r="F34" s="63"/>
      <c r="G34" s="57" t="e">
        <f t="shared" si="4"/>
        <v>#DIV/0!</v>
      </c>
      <c r="H34" s="27">
        <f t="shared" si="3"/>
        <v>0</v>
      </c>
      <c r="I34" s="64"/>
    </row>
    <row r="35" spans="1:9" x14ac:dyDescent="0.25">
      <c r="A35" s="29">
        <f>Budget!A56</f>
        <v>0</v>
      </c>
      <c r="B35" s="54">
        <f>Budget!B56</f>
        <v>0</v>
      </c>
      <c r="C35" s="54">
        <f>Budget!C56</f>
        <v>0</v>
      </c>
      <c r="D35" s="62"/>
      <c r="E35" s="62"/>
      <c r="F35" s="63"/>
      <c r="G35" s="57" t="e">
        <f t="shared" si="4"/>
        <v>#DIV/0!</v>
      </c>
      <c r="H35" s="27">
        <f t="shared" si="3"/>
        <v>0</v>
      </c>
      <c r="I35" s="65"/>
    </row>
    <row r="36" spans="1:9" x14ac:dyDescent="0.25">
      <c r="A36" s="29">
        <f>Budget!A57</f>
        <v>0</v>
      </c>
      <c r="B36" s="54">
        <f>Budget!B57</f>
        <v>0</v>
      </c>
      <c r="C36" s="54">
        <f>Budget!C57</f>
        <v>0</v>
      </c>
      <c r="D36" s="62"/>
      <c r="E36" s="62"/>
      <c r="F36" s="63"/>
      <c r="G36" s="57" t="e">
        <f>F36/E36</f>
        <v>#DIV/0!</v>
      </c>
      <c r="H36" s="27">
        <f t="shared" si="3"/>
        <v>0</v>
      </c>
      <c r="I36" s="64"/>
    </row>
    <row r="37" spans="1:9" x14ac:dyDescent="0.25">
      <c r="A37" s="29">
        <f>Budget!A58</f>
        <v>0</v>
      </c>
      <c r="B37" s="54">
        <f>Budget!B58</f>
        <v>0</v>
      </c>
      <c r="C37" s="54">
        <f>Budget!C58</f>
        <v>0</v>
      </c>
      <c r="D37" s="62"/>
      <c r="E37" s="62"/>
      <c r="F37" s="63"/>
      <c r="G37" s="57" t="e">
        <f t="shared" ref="G37" si="5">F37/E37</f>
        <v>#DIV/0!</v>
      </c>
      <c r="H37" s="27">
        <f t="shared" si="3"/>
        <v>0</v>
      </c>
      <c r="I37" s="64"/>
    </row>
    <row r="38" spans="1:9" ht="13" thickBot="1" x14ac:dyDescent="0.3">
      <c r="A38" s="30" t="s">
        <v>20</v>
      </c>
      <c r="B38" s="31">
        <f>SUM(B31:B37)</f>
        <v>0</v>
      </c>
      <c r="C38" s="31">
        <f t="shared" ref="C38:G38" si="6">SUM(C31:C37)</f>
        <v>0</v>
      </c>
      <c r="D38" s="31">
        <f t="shared" si="6"/>
        <v>0</v>
      </c>
      <c r="E38" s="31">
        <f t="shared" si="6"/>
        <v>0</v>
      </c>
      <c r="F38" s="31">
        <f t="shared" si="6"/>
        <v>0</v>
      </c>
      <c r="G38" s="31" t="e">
        <f t="shared" si="6"/>
        <v>#DIV/0!</v>
      </c>
      <c r="H38" s="31">
        <f>SUM(H31:H37)</f>
        <v>0</v>
      </c>
      <c r="I38" s="33"/>
    </row>
    <row r="39" spans="1:9" ht="13.5" thickBot="1" x14ac:dyDescent="0.35">
      <c r="A39" s="38" t="s">
        <v>21</v>
      </c>
      <c r="B39" s="55"/>
      <c r="C39" s="55"/>
      <c r="D39" s="55"/>
      <c r="E39" s="55"/>
      <c r="F39" s="19"/>
    </row>
    <row r="40" spans="1:9" ht="12.75" customHeight="1" x14ac:dyDescent="0.25">
      <c r="A40" s="98" t="s">
        <v>10</v>
      </c>
      <c r="B40" s="99" t="str">
        <f>B28</f>
        <v>Expenses January 2025 - December 2025</v>
      </c>
      <c r="C40" s="100"/>
      <c r="D40" s="100"/>
      <c r="E40" s="100"/>
      <c r="F40" s="100"/>
      <c r="G40" s="100"/>
      <c r="H40" s="101"/>
      <c r="I40" s="98" t="s">
        <v>11</v>
      </c>
    </row>
    <row r="41" spans="1:9" ht="46" x14ac:dyDescent="0.25">
      <c r="A41" s="96"/>
      <c r="B41" s="90" t="str">
        <f>B9</f>
        <v>Budget January 2025-December 2025</v>
      </c>
      <c r="C41" s="91"/>
      <c r="D41" s="90" t="str">
        <f>D9</f>
        <v>Expenses January 2025 - December 2025</v>
      </c>
      <c r="E41" s="91"/>
      <c r="F41" s="21" t="s">
        <v>28</v>
      </c>
      <c r="G41" s="22" t="s">
        <v>29</v>
      </c>
      <c r="H41" s="56" t="s">
        <v>33</v>
      </c>
      <c r="I41" s="129"/>
    </row>
    <row r="42" spans="1:9" ht="21" x14ac:dyDescent="0.25">
      <c r="A42" s="97"/>
      <c r="B42" s="23" t="s">
        <v>13</v>
      </c>
      <c r="C42" s="24" t="s">
        <v>14</v>
      </c>
      <c r="D42" s="23" t="s">
        <v>13</v>
      </c>
      <c r="E42" s="24" t="s">
        <v>14</v>
      </c>
      <c r="F42" s="24" t="s">
        <v>14</v>
      </c>
      <c r="G42" s="26"/>
      <c r="H42" s="23" t="s">
        <v>14</v>
      </c>
      <c r="I42" s="99"/>
    </row>
    <row r="43" spans="1:9" x14ac:dyDescent="0.25">
      <c r="A43" s="29">
        <f>Budget!A64</f>
        <v>0</v>
      </c>
      <c r="B43" s="54">
        <f>Budget!B64</f>
        <v>0</v>
      </c>
      <c r="C43" s="54">
        <f>Budget!C64</f>
        <v>0</v>
      </c>
      <c r="D43" s="62"/>
      <c r="E43" s="62"/>
      <c r="F43" s="63"/>
      <c r="G43" s="57" t="e">
        <f>F43/E43</f>
        <v>#DIV/0!</v>
      </c>
      <c r="H43" s="27">
        <f t="shared" ref="H43:H49" si="7">E43-C43</f>
        <v>0</v>
      </c>
      <c r="I43" s="64"/>
    </row>
    <row r="44" spans="1:9" x14ac:dyDescent="0.25">
      <c r="A44" s="29">
        <f>Budget!A65</f>
        <v>0</v>
      </c>
      <c r="B44" s="54">
        <f>Budget!B65</f>
        <v>0</v>
      </c>
      <c r="C44" s="54">
        <f>Budget!C65</f>
        <v>0</v>
      </c>
      <c r="D44" s="62"/>
      <c r="E44" s="62"/>
      <c r="F44" s="63"/>
      <c r="G44" s="57" t="e">
        <f t="shared" ref="G44:G47" si="8">F44/E44</f>
        <v>#DIV/0!</v>
      </c>
      <c r="H44" s="27">
        <f t="shared" si="7"/>
        <v>0</v>
      </c>
      <c r="I44" s="64"/>
    </row>
    <row r="45" spans="1:9" x14ac:dyDescent="0.25">
      <c r="A45" s="29">
        <f>Budget!A66</f>
        <v>0</v>
      </c>
      <c r="B45" s="54">
        <f>Budget!B66</f>
        <v>0</v>
      </c>
      <c r="C45" s="54">
        <f>Budget!C66</f>
        <v>0</v>
      </c>
      <c r="D45" s="62"/>
      <c r="E45" s="62"/>
      <c r="F45" s="63"/>
      <c r="G45" s="57" t="e">
        <f t="shared" si="8"/>
        <v>#DIV/0!</v>
      </c>
      <c r="H45" s="27">
        <f t="shared" si="7"/>
        <v>0</v>
      </c>
      <c r="I45" s="64"/>
    </row>
    <row r="46" spans="1:9" x14ac:dyDescent="0.25">
      <c r="A46" s="29">
        <f>Budget!A67</f>
        <v>0</v>
      </c>
      <c r="B46" s="54">
        <f>Budget!B67</f>
        <v>0</v>
      </c>
      <c r="C46" s="54">
        <f>Budget!C67</f>
        <v>0</v>
      </c>
      <c r="D46" s="62"/>
      <c r="E46" s="62"/>
      <c r="F46" s="63"/>
      <c r="G46" s="57" t="e">
        <f t="shared" si="8"/>
        <v>#DIV/0!</v>
      </c>
      <c r="H46" s="27">
        <f t="shared" si="7"/>
        <v>0</v>
      </c>
      <c r="I46" s="64"/>
    </row>
    <row r="47" spans="1:9" x14ac:dyDescent="0.25">
      <c r="A47" s="29">
        <f>Budget!A68</f>
        <v>0</v>
      </c>
      <c r="B47" s="54">
        <f>Budget!B68</f>
        <v>0</v>
      </c>
      <c r="C47" s="54">
        <f>Budget!C68</f>
        <v>0</v>
      </c>
      <c r="D47" s="62"/>
      <c r="E47" s="62"/>
      <c r="F47" s="63"/>
      <c r="G47" s="57" t="e">
        <f t="shared" si="8"/>
        <v>#DIV/0!</v>
      </c>
      <c r="H47" s="27">
        <f t="shared" si="7"/>
        <v>0</v>
      </c>
      <c r="I47" s="65"/>
    </row>
    <row r="48" spans="1:9" x14ac:dyDescent="0.25">
      <c r="A48" s="29">
        <f>Budget!A69</f>
        <v>0</v>
      </c>
      <c r="B48" s="54">
        <f>Budget!B69</f>
        <v>0</v>
      </c>
      <c r="C48" s="54">
        <f>Budget!C69</f>
        <v>0</v>
      </c>
      <c r="D48" s="62"/>
      <c r="E48" s="62"/>
      <c r="F48" s="63"/>
      <c r="G48" s="57" t="e">
        <f>F48/E48</f>
        <v>#DIV/0!</v>
      </c>
      <c r="H48" s="27">
        <f t="shared" si="7"/>
        <v>0</v>
      </c>
      <c r="I48" s="64"/>
    </row>
    <row r="49" spans="1:9" x14ac:dyDescent="0.25">
      <c r="A49" s="29">
        <f>Budget!A70</f>
        <v>0</v>
      </c>
      <c r="B49" s="54">
        <f>Budget!B70</f>
        <v>0</v>
      </c>
      <c r="C49" s="54">
        <f>Budget!C70</f>
        <v>0</v>
      </c>
      <c r="D49" s="62"/>
      <c r="E49" s="62"/>
      <c r="F49" s="63"/>
      <c r="G49" s="57" t="e">
        <f t="shared" ref="G49" si="9">F49/E49</f>
        <v>#DIV/0!</v>
      </c>
      <c r="H49" s="27">
        <f t="shared" si="7"/>
        <v>0</v>
      </c>
      <c r="I49" s="64"/>
    </row>
    <row r="50" spans="1:9" ht="13" thickBot="1" x14ac:dyDescent="0.3">
      <c r="A50" s="30" t="s">
        <v>22</v>
      </c>
      <c r="B50" s="31">
        <f>SUM(B43:B49)</f>
        <v>0</v>
      </c>
      <c r="C50" s="31">
        <f t="shared" ref="C50:H50" si="10">SUM(C43:C49)</f>
        <v>0</v>
      </c>
      <c r="D50" s="31">
        <f t="shared" si="10"/>
        <v>0</v>
      </c>
      <c r="E50" s="31">
        <f t="shared" si="10"/>
        <v>0</v>
      </c>
      <c r="F50" s="31">
        <f t="shared" si="10"/>
        <v>0</v>
      </c>
      <c r="G50" s="31" t="e">
        <f t="shared" si="10"/>
        <v>#DIV/0!</v>
      </c>
      <c r="H50" s="31">
        <f t="shared" si="10"/>
        <v>0</v>
      </c>
      <c r="I50" s="33"/>
    </row>
    <row r="51" spans="1:9" ht="13.5" thickBot="1" x14ac:dyDescent="0.35">
      <c r="A51" s="38" t="s">
        <v>23</v>
      </c>
      <c r="B51" s="55"/>
      <c r="C51" s="55"/>
      <c r="D51" s="55"/>
      <c r="E51" s="55"/>
      <c r="F51" s="19"/>
    </row>
    <row r="52" spans="1:9" ht="12.75" customHeight="1" x14ac:dyDescent="0.25">
      <c r="A52" s="98" t="s">
        <v>10</v>
      </c>
      <c r="B52" s="99" t="str">
        <f>B40</f>
        <v>Expenses January 2025 - December 2025</v>
      </c>
      <c r="C52" s="100"/>
      <c r="D52" s="100"/>
      <c r="E52" s="100"/>
      <c r="F52" s="100"/>
      <c r="G52" s="100"/>
      <c r="H52" s="101"/>
      <c r="I52" s="98" t="s">
        <v>11</v>
      </c>
    </row>
    <row r="53" spans="1:9" ht="46" x14ac:dyDescent="0.25">
      <c r="A53" s="96"/>
      <c r="B53" s="90" t="str">
        <f>B9</f>
        <v>Budget January 2025-December 2025</v>
      </c>
      <c r="C53" s="91"/>
      <c r="D53" s="90" t="str">
        <f>D9</f>
        <v>Expenses January 2025 - December 2025</v>
      </c>
      <c r="E53" s="91"/>
      <c r="F53" s="21" t="s">
        <v>28</v>
      </c>
      <c r="G53" s="22" t="s">
        <v>29</v>
      </c>
      <c r="H53" s="56" t="s">
        <v>33</v>
      </c>
      <c r="I53" s="129"/>
    </row>
    <row r="54" spans="1:9" ht="21" x14ac:dyDescent="0.25">
      <c r="A54" s="97"/>
      <c r="B54" s="23" t="s">
        <v>13</v>
      </c>
      <c r="C54" s="24" t="s">
        <v>14</v>
      </c>
      <c r="D54" s="23" t="s">
        <v>13</v>
      </c>
      <c r="E54" s="24" t="s">
        <v>14</v>
      </c>
      <c r="F54" s="24" t="s">
        <v>14</v>
      </c>
      <c r="G54" s="26"/>
      <c r="H54" s="23" t="s">
        <v>14</v>
      </c>
      <c r="I54" s="99"/>
    </row>
    <row r="55" spans="1:9" x14ac:dyDescent="0.25">
      <c r="A55" s="29">
        <f>Budget!A76</f>
        <v>0</v>
      </c>
      <c r="B55" s="54">
        <f>Budget!B76</f>
        <v>0</v>
      </c>
      <c r="C55" s="54">
        <f>Budget!C76</f>
        <v>0</v>
      </c>
      <c r="D55" s="62"/>
      <c r="E55" s="62"/>
      <c r="F55" s="63"/>
      <c r="G55" s="57" t="e">
        <f>F55/E55</f>
        <v>#DIV/0!</v>
      </c>
      <c r="H55" s="27">
        <f>E55-C55</f>
        <v>0</v>
      </c>
      <c r="I55" s="64"/>
    </row>
    <row r="56" spans="1:9" x14ac:dyDescent="0.25">
      <c r="A56" s="29">
        <f>Budget!A77</f>
        <v>0</v>
      </c>
      <c r="B56" s="54">
        <f>Budget!B77</f>
        <v>0</v>
      </c>
      <c r="C56" s="54">
        <f>Budget!C77</f>
        <v>0</v>
      </c>
      <c r="D56" s="62"/>
      <c r="E56" s="62"/>
      <c r="F56" s="63"/>
      <c r="G56" s="57" t="e">
        <f t="shared" ref="G56:G59" si="11">F56/E56</f>
        <v>#DIV/0!</v>
      </c>
      <c r="H56" s="27">
        <f>E56-C56</f>
        <v>0</v>
      </c>
      <c r="I56" s="64"/>
    </row>
    <row r="57" spans="1:9" x14ac:dyDescent="0.25">
      <c r="A57" s="29">
        <f>Budget!A78</f>
        <v>0</v>
      </c>
      <c r="B57" s="54">
        <f>Budget!B78</f>
        <v>0</v>
      </c>
      <c r="C57" s="54">
        <f>Budget!C78</f>
        <v>0</v>
      </c>
      <c r="D57" s="62"/>
      <c r="E57" s="62"/>
      <c r="F57" s="63"/>
      <c r="G57" s="57" t="e">
        <f t="shared" si="11"/>
        <v>#DIV/0!</v>
      </c>
      <c r="H57" s="27">
        <f>E57-C57</f>
        <v>0</v>
      </c>
      <c r="I57" s="64"/>
    </row>
    <row r="58" spans="1:9" x14ac:dyDescent="0.25">
      <c r="A58" s="29">
        <f>Budget!A79</f>
        <v>0</v>
      </c>
      <c r="B58" s="54">
        <f>Budget!B79</f>
        <v>0</v>
      </c>
      <c r="C58" s="54">
        <f>Budget!C79</f>
        <v>0</v>
      </c>
      <c r="D58" s="62"/>
      <c r="E58" s="62"/>
      <c r="F58" s="63"/>
      <c r="G58" s="57" t="e">
        <f t="shared" si="11"/>
        <v>#DIV/0!</v>
      </c>
      <c r="H58" s="27">
        <f>E58-C58</f>
        <v>0</v>
      </c>
      <c r="I58" s="64"/>
    </row>
    <row r="59" spans="1:9" x14ac:dyDescent="0.25">
      <c r="A59" s="29">
        <f>Budget!A80</f>
        <v>0</v>
      </c>
      <c r="B59" s="54">
        <f>Budget!B80</f>
        <v>0</v>
      </c>
      <c r="C59" s="54">
        <f>Budget!C80</f>
        <v>0</v>
      </c>
      <c r="D59" s="62"/>
      <c r="E59" s="62"/>
      <c r="F59" s="63"/>
      <c r="G59" s="57" t="e">
        <f t="shared" si="11"/>
        <v>#DIV/0!</v>
      </c>
      <c r="H59" s="27">
        <f>E59-C59</f>
        <v>0</v>
      </c>
      <c r="I59" s="65"/>
    </row>
    <row r="60" spans="1:9" x14ac:dyDescent="0.25">
      <c r="A60" s="41" t="s">
        <v>24</v>
      </c>
      <c r="B60" s="31">
        <f>SUM(B53:B59)</f>
        <v>0</v>
      </c>
      <c r="C60" s="31">
        <f t="shared" ref="C60:H60" si="12">SUM(C53:C59)</f>
        <v>0</v>
      </c>
      <c r="D60" s="31">
        <f t="shared" si="12"/>
        <v>0</v>
      </c>
      <c r="E60" s="31">
        <f t="shared" si="12"/>
        <v>0</v>
      </c>
      <c r="F60" s="31">
        <f t="shared" si="12"/>
        <v>0</v>
      </c>
      <c r="G60" s="31" t="e">
        <f t="shared" si="12"/>
        <v>#DIV/0!</v>
      </c>
      <c r="H60" s="31">
        <f t="shared" si="12"/>
        <v>0</v>
      </c>
      <c r="I60" s="33"/>
    </row>
    <row r="61" spans="1:9" x14ac:dyDescent="0.25">
      <c r="A61" s="19"/>
      <c r="B61" s="19"/>
      <c r="C61" s="19"/>
      <c r="D61" s="19"/>
      <c r="E61" s="19"/>
    </row>
    <row r="62" spans="1:9" ht="16" thickBot="1" x14ac:dyDescent="0.4">
      <c r="A62" s="42" t="s">
        <v>25</v>
      </c>
      <c r="B62" s="43">
        <f t="shared" ref="B62:H62" si="13">SUM(B16+B26+B38+B50+B60)</f>
        <v>0</v>
      </c>
      <c r="C62" s="43">
        <f t="shared" si="13"/>
        <v>0</v>
      </c>
      <c r="D62" s="43">
        <f t="shared" si="13"/>
        <v>0</v>
      </c>
      <c r="E62" s="43">
        <f t="shared" si="13"/>
        <v>0</v>
      </c>
      <c r="F62" s="43">
        <f>SUM(F16+F26+F38+F50+F60)</f>
        <v>0</v>
      </c>
      <c r="G62" s="61" t="e">
        <f>SUM(G16+G26+G38+G50+G60)</f>
        <v>#DIV/0!</v>
      </c>
      <c r="H62" s="43">
        <f t="shared" si="13"/>
        <v>0</v>
      </c>
    </row>
  </sheetData>
  <mergeCells count="30">
    <mergeCell ref="G6:H6"/>
    <mergeCell ref="B40:H40"/>
    <mergeCell ref="I40:I42"/>
    <mergeCell ref="A52:A54"/>
    <mergeCell ref="B53:C53"/>
    <mergeCell ref="D53:E53"/>
    <mergeCell ref="B52:H52"/>
    <mergeCell ref="I52:I54"/>
    <mergeCell ref="A40:A42"/>
    <mergeCell ref="B41:C41"/>
    <mergeCell ref="D41:E41"/>
    <mergeCell ref="I8:I10"/>
    <mergeCell ref="A28:A30"/>
    <mergeCell ref="B29:C29"/>
    <mergeCell ref="D29:E29"/>
    <mergeCell ref="A18:A20"/>
    <mergeCell ref="B19:C19"/>
    <mergeCell ref="D19:E19"/>
    <mergeCell ref="B8:H8"/>
    <mergeCell ref="B18:H18"/>
    <mergeCell ref="I18:I20"/>
    <mergeCell ref="B28:H28"/>
    <mergeCell ref="I28:I30"/>
    <mergeCell ref="B1:E1"/>
    <mergeCell ref="B2:E2"/>
    <mergeCell ref="B3:E3"/>
    <mergeCell ref="A6:F6"/>
    <mergeCell ref="A8:A10"/>
    <mergeCell ref="B9:C9"/>
    <mergeCell ref="D9:E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841DB-D5C5-4AA2-9FED-1E49CE870AF7}">
  <dimension ref="A1:L62"/>
  <sheetViews>
    <sheetView topLeftCell="A2" zoomScale="85" zoomScaleNormal="85" workbookViewId="0">
      <selection activeCell="N12" sqref="N12"/>
    </sheetView>
  </sheetViews>
  <sheetFormatPr defaultRowHeight="12.5" x14ac:dyDescent="0.25"/>
  <cols>
    <col min="1" max="1" width="35.26953125" customWidth="1"/>
    <col min="2" max="5" width="9.1796875" customWidth="1"/>
    <col min="6" max="6" width="12.26953125" customWidth="1"/>
    <col min="8" max="8" width="16.453125" customWidth="1"/>
    <col min="9" max="9" width="28.453125" customWidth="1"/>
  </cols>
  <sheetData>
    <row r="1" spans="1:12" ht="18" x14ac:dyDescent="0.4">
      <c r="A1" s="1" t="s">
        <v>0</v>
      </c>
      <c r="B1" s="123">
        <f>Budget!B2</f>
        <v>0</v>
      </c>
      <c r="C1" s="124"/>
      <c r="D1" s="124"/>
      <c r="E1" s="125"/>
    </row>
    <row r="2" spans="1:12" ht="18" x14ac:dyDescent="0.4">
      <c r="A2" s="2" t="s">
        <v>1</v>
      </c>
      <c r="B2" s="126">
        <f>Budget!B3</f>
        <v>0</v>
      </c>
      <c r="C2" s="127"/>
      <c r="D2" s="127"/>
      <c r="E2" s="128"/>
    </row>
    <row r="3" spans="1:12" ht="33.5" customHeight="1" thickBot="1" x14ac:dyDescent="0.45">
      <c r="A3" s="3" t="s">
        <v>31</v>
      </c>
      <c r="B3" s="113" t="str">
        <f>Budget!D30</f>
        <v>January 2026 - December 2026</v>
      </c>
      <c r="C3" s="114"/>
      <c r="D3" s="114"/>
      <c r="E3" s="115"/>
    </row>
    <row r="4" spans="1:12" ht="13" x14ac:dyDescent="0.3">
      <c r="A4" s="4"/>
      <c r="B4" s="5"/>
      <c r="C4" s="6"/>
    </row>
    <row r="5" spans="1:12" ht="16" thickBot="1" x14ac:dyDescent="0.4">
      <c r="A5" s="8"/>
      <c r="B5" s="8"/>
      <c r="C5" s="8"/>
      <c r="D5" s="8"/>
      <c r="E5" s="8"/>
      <c r="F5" s="8"/>
      <c r="G5" s="8"/>
      <c r="H5" s="8"/>
      <c r="I5" s="8"/>
      <c r="J5" s="18"/>
      <c r="K5" s="18"/>
      <c r="L5" s="18"/>
    </row>
    <row r="6" spans="1:12" ht="13.5" thickBot="1" x14ac:dyDescent="0.35">
      <c r="A6" s="105" t="s">
        <v>32</v>
      </c>
      <c r="B6" s="106"/>
      <c r="C6" s="106"/>
      <c r="D6" s="106"/>
      <c r="E6" s="106"/>
      <c r="F6" s="106"/>
      <c r="G6" s="59" t="str">
        <f>B3</f>
        <v>January 2026 - December 2026</v>
      </c>
      <c r="H6" s="60"/>
      <c r="I6" s="58"/>
      <c r="J6" s="58"/>
      <c r="K6" s="58"/>
      <c r="L6" s="58"/>
    </row>
    <row r="7" spans="1:12" ht="13.5" thickBot="1" x14ac:dyDescent="0.35">
      <c r="A7" s="20" t="s">
        <v>9</v>
      </c>
      <c r="B7" s="51"/>
      <c r="C7" s="52"/>
      <c r="D7" s="52"/>
      <c r="E7" s="52"/>
      <c r="F7" s="52"/>
      <c r="G7" s="50"/>
      <c r="H7" s="50"/>
      <c r="I7" s="50"/>
      <c r="J7" s="50"/>
      <c r="K7" s="50"/>
      <c r="L7" s="50"/>
    </row>
    <row r="8" spans="1:12" x14ac:dyDescent="0.25">
      <c r="A8" s="98" t="s">
        <v>10</v>
      </c>
      <c r="B8" s="99" t="s">
        <v>34</v>
      </c>
      <c r="C8" s="100"/>
      <c r="D8" s="100"/>
      <c r="E8" s="100"/>
      <c r="F8" s="100"/>
      <c r="G8" s="100"/>
      <c r="H8" s="101"/>
      <c r="I8" s="98" t="s">
        <v>11</v>
      </c>
    </row>
    <row r="9" spans="1:12" ht="46" x14ac:dyDescent="0.25">
      <c r="A9" s="96"/>
      <c r="B9" s="138" t="s">
        <v>52</v>
      </c>
      <c r="C9" s="91"/>
      <c r="D9" s="138" t="s">
        <v>50</v>
      </c>
      <c r="E9" s="91"/>
      <c r="F9" s="21" t="s">
        <v>28</v>
      </c>
      <c r="G9" s="22" t="s">
        <v>29</v>
      </c>
      <c r="H9" s="56" t="s">
        <v>33</v>
      </c>
      <c r="I9" s="129"/>
    </row>
    <row r="10" spans="1:12" ht="21" x14ac:dyDescent="0.25">
      <c r="A10" s="97"/>
      <c r="B10" s="23" t="s">
        <v>13</v>
      </c>
      <c r="C10" s="24" t="s">
        <v>14</v>
      </c>
      <c r="D10" s="23" t="s">
        <v>13</v>
      </c>
      <c r="E10" s="24" t="s">
        <v>14</v>
      </c>
      <c r="F10" s="24" t="s">
        <v>14</v>
      </c>
      <c r="G10" s="26"/>
      <c r="H10" s="23" t="s">
        <v>14</v>
      </c>
      <c r="I10" s="99"/>
    </row>
    <row r="11" spans="1:12" x14ac:dyDescent="0.25">
      <c r="A11" s="29">
        <f>Budget!A32</f>
        <v>0</v>
      </c>
      <c r="B11" s="54">
        <f>Budget!D32</f>
        <v>0</v>
      </c>
      <c r="C11" s="54">
        <f>Budget!E32</f>
        <v>0</v>
      </c>
      <c r="D11" s="62"/>
      <c r="E11" s="62"/>
      <c r="F11" s="63"/>
      <c r="G11" s="57" t="e">
        <f>F11/E11</f>
        <v>#DIV/0!</v>
      </c>
      <c r="H11" s="27">
        <f>E11-C11</f>
        <v>0</v>
      </c>
      <c r="I11" s="64"/>
    </row>
    <row r="12" spans="1:12" x14ac:dyDescent="0.25">
      <c r="A12" s="29">
        <f>Budget!A33</f>
        <v>0</v>
      </c>
      <c r="B12" s="54">
        <f>Budget!D33</f>
        <v>0</v>
      </c>
      <c r="C12" s="54">
        <f>Budget!E33</f>
        <v>0</v>
      </c>
      <c r="D12" s="62"/>
      <c r="E12" s="62"/>
      <c r="F12" s="63"/>
      <c r="G12" s="57" t="e">
        <f t="shared" ref="G12:G15" si="0">F12/E12</f>
        <v>#DIV/0!</v>
      </c>
      <c r="H12" s="27">
        <f>E12-C12</f>
        <v>0</v>
      </c>
      <c r="I12" s="64"/>
    </row>
    <row r="13" spans="1:12" x14ac:dyDescent="0.25">
      <c r="A13" s="29">
        <f>Budget!A34</f>
        <v>0</v>
      </c>
      <c r="B13" s="54">
        <f>Budget!D34</f>
        <v>0</v>
      </c>
      <c r="C13" s="54">
        <f>Budget!E34</f>
        <v>0</v>
      </c>
      <c r="D13" s="62"/>
      <c r="E13" s="62"/>
      <c r="F13" s="63"/>
      <c r="G13" s="57" t="e">
        <f t="shared" si="0"/>
        <v>#DIV/0!</v>
      </c>
      <c r="H13" s="27">
        <f>E13-C13</f>
        <v>0</v>
      </c>
      <c r="I13" s="64"/>
    </row>
    <row r="14" spans="1:12" x14ac:dyDescent="0.25">
      <c r="A14" s="29">
        <f>Budget!A35</f>
        <v>0</v>
      </c>
      <c r="B14" s="54">
        <f>Budget!D35</f>
        <v>0</v>
      </c>
      <c r="C14" s="54">
        <f>Budget!E35</f>
        <v>0</v>
      </c>
      <c r="D14" s="62"/>
      <c r="E14" s="62"/>
      <c r="F14" s="63"/>
      <c r="G14" s="57" t="e">
        <f t="shared" si="0"/>
        <v>#DIV/0!</v>
      </c>
      <c r="H14" s="27">
        <f>E14-C14</f>
        <v>0</v>
      </c>
      <c r="I14" s="64"/>
    </row>
    <row r="15" spans="1:12" x14ac:dyDescent="0.25">
      <c r="A15" s="29">
        <f>Budget!A36</f>
        <v>0</v>
      </c>
      <c r="B15" s="54">
        <f>Budget!D36</f>
        <v>0</v>
      </c>
      <c r="C15" s="54">
        <f>Budget!E36</f>
        <v>0</v>
      </c>
      <c r="D15" s="62"/>
      <c r="E15" s="62"/>
      <c r="F15" s="63"/>
      <c r="G15" s="57" t="e">
        <f t="shared" si="0"/>
        <v>#DIV/0!</v>
      </c>
      <c r="H15" s="27">
        <f>E15-C15</f>
        <v>0</v>
      </c>
      <c r="I15" s="65"/>
    </row>
    <row r="16" spans="1:12" ht="13" thickBot="1" x14ac:dyDescent="0.3">
      <c r="A16" s="30" t="s">
        <v>15</v>
      </c>
      <c r="B16" s="31">
        <f>SUM(B11:B15)</f>
        <v>0</v>
      </c>
      <c r="C16" s="31">
        <f>SUM(C11:C15)</f>
        <v>0</v>
      </c>
      <c r="D16" s="31">
        <f>SUM(D11:D15)</f>
        <v>0</v>
      </c>
      <c r="E16" s="31">
        <f>SUM(E11:E15)</f>
        <v>0</v>
      </c>
      <c r="F16" s="31">
        <f t="shared" ref="F16" si="1">SUM(F11:F15)</f>
        <v>0</v>
      </c>
      <c r="G16" s="32" t="e">
        <f>F16/E16</f>
        <v>#DIV/0!</v>
      </c>
      <c r="H16" s="31">
        <f>SUM(H11:H15)</f>
        <v>0</v>
      </c>
      <c r="I16" s="33"/>
    </row>
    <row r="17" spans="1:9" ht="13.5" thickBot="1" x14ac:dyDescent="0.35">
      <c r="A17" s="34" t="s">
        <v>16</v>
      </c>
      <c r="B17" s="55"/>
      <c r="C17" s="55"/>
      <c r="D17" s="55"/>
      <c r="E17" s="55"/>
      <c r="F17" s="4"/>
    </row>
    <row r="18" spans="1:9" ht="12.75" customHeight="1" x14ac:dyDescent="0.25">
      <c r="A18" s="98" t="s">
        <v>10</v>
      </c>
      <c r="B18" s="99" t="s">
        <v>34</v>
      </c>
      <c r="C18" s="100"/>
      <c r="D18" s="100"/>
      <c r="E18" s="100"/>
      <c r="F18" s="100"/>
      <c r="G18" s="100"/>
      <c r="H18" s="101"/>
      <c r="I18" s="98" t="s">
        <v>11</v>
      </c>
    </row>
    <row r="19" spans="1:9" ht="48" customHeight="1" x14ac:dyDescent="0.25">
      <c r="A19" s="96"/>
      <c r="B19" s="90" t="str">
        <f>B9</f>
        <v>Budget January 2026 - December 2026</v>
      </c>
      <c r="C19" s="91"/>
      <c r="D19" s="90" t="str">
        <f>D9</f>
        <v>Expenses January 2026 - December 2026</v>
      </c>
      <c r="E19" s="91"/>
      <c r="F19" s="21" t="s">
        <v>28</v>
      </c>
      <c r="G19" s="22" t="s">
        <v>29</v>
      </c>
      <c r="H19" s="56" t="s">
        <v>33</v>
      </c>
      <c r="I19" s="129"/>
    </row>
    <row r="20" spans="1:9" ht="21" x14ac:dyDescent="0.25">
      <c r="A20" s="97"/>
      <c r="B20" s="23" t="s">
        <v>13</v>
      </c>
      <c r="C20" s="24" t="s">
        <v>14</v>
      </c>
      <c r="D20" s="23" t="s">
        <v>13</v>
      </c>
      <c r="E20" s="24" t="s">
        <v>14</v>
      </c>
      <c r="F20" s="24" t="s">
        <v>14</v>
      </c>
      <c r="G20" s="26"/>
      <c r="H20" s="23" t="s">
        <v>14</v>
      </c>
      <c r="I20" s="99"/>
    </row>
    <row r="21" spans="1:9" x14ac:dyDescent="0.25">
      <c r="A21" s="29">
        <f>Budget!A42</f>
        <v>0</v>
      </c>
      <c r="B21" s="54">
        <f>Budget!D42</f>
        <v>0</v>
      </c>
      <c r="C21" s="54">
        <f>Budget!E42</f>
        <v>0</v>
      </c>
      <c r="D21" s="62"/>
      <c r="E21" s="62"/>
      <c r="F21" s="63"/>
      <c r="G21" s="57" t="e">
        <f>F21/E21</f>
        <v>#DIV/0!</v>
      </c>
      <c r="H21" s="27">
        <f>E21-C21</f>
        <v>0</v>
      </c>
      <c r="I21" s="64"/>
    </row>
    <row r="22" spans="1:9" x14ac:dyDescent="0.25">
      <c r="A22" s="29">
        <f>Budget!A43</f>
        <v>0</v>
      </c>
      <c r="B22" s="54">
        <f>Budget!D43</f>
        <v>0</v>
      </c>
      <c r="C22" s="54">
        <f>Budget!E43</f>
        <v>0</v>
      </c>
      <c r="D22" s="62"/>
      <c r="E22" s="62"/>
      <c r="F22" s="63"/>
      <c r="G22" s="57" t="e">
        <f t="shared" ref="G22:G25" si="2">F22/E22</f>
        <v>#DIV/0!</v>
      </c>
      <c r="H22" s="27">
        <f>E22-C22</f>
        <v>0</v>
      </c>
      <c r="I22" s="64"/>
    </row>
    <row r="23" spans="1:9" x14ac:dyDescent="0.25">
      <c r="A23" s="29">
        <f>Budget!A44</f>
        <v>0</v>
      </c>
      <c r="B23" s="54">
        <f>Budget!D44</f>
        <v>0</v>
      </c>
      <c r="C23" s="54">
        <f>Budget!E44</f>
        <v>0</v>
      </c>
      <c r="D23" s="62"/>
      <c r="E23" s="62"/>
      <c r="F23" s="63"/>
      <c r="G23" s="57" t="e">
        <f t="shared" si="2"/>
        <v>#DIV/0!</v>
      </c>
      <c r="H23" s="27">
        <f>E23-C23</f>
        <v>0</v>
      </c>
      <c r="I23" s="64"/>
    </row>
    <row r="24" spans="1:9" x14ac:dyDescent="0.25">
      <c r="A24" s="29">
        <f>Budget!A45</f>
        <v>0</v>
      </c>
      <c r="B24" s="54">
        <f>Budget!D45</f>
        <v>0</v>
      </c>
      <c r="C24" s="54">
        <f>Budget!E45</f>
        <v>0</v>
      </c>
      <c r="D24" s="62"/>
      <c r="E24" s="62"/>
      <c r="F24" s="63"/>
      <c r="G24" s="57" t="e">
        <f t="shared" si="2"/>
        <v>#DIV/0!</v>
      </c>
      <c r="H24" s="27">
        <f>E24-C24</f>
        <v>0</v>
      </c>
      <c r="I24" s="64"/>
    </row>
    <row r="25" spans="1:9" x14ac:dyDescent="0.25">
      <c r="A25" s="29">
        <f>Budget!A46</f>
        <v>0</v>
      </c>
      <c r="B25" s="54">
        <f>Budget!D46</f>
        <v>0</v>
      </c>
      <c r="C25" s="54">
        <f>Budget!E46</f>
        <v>0</v>
      </c>
      <c r="D25" s="62"/>
      <c r="E25" s="62"/>
      <c r="F25" s="63"/>
      <c r="G25" s="57" t="e">
        <f t="shared" si="2"/>
        <v>#DIV/0!</v>
      </c>
      <c r="H25" s="27">
        <f>E25-C25</f>
        <v>0</v>
      </c>
      <c r="I25" s="65"/>
    </row>
    <row r="26" spans="1:9" ht="13" thickBot="1" x14ac:dyDescent="0.3">
      <c r="A26" s="30" t="s">
        <v>17</v>
      </c>
      <c r="B26" s="31">
        <f>SUM(B21:B25)</f>
        <v>0</v>
      </c>
      <c r="C26" s="31">
        <f>SUM(C21:C25)</f>
        <v>0</v>
      </c>
      <c r="D26" s="31">
        <f>SUM(D21:D25)</f>
        <v>0</v>
      </c>
      <c r="E26" s="31">
        <f>SUM(E21:E25)</f>
        <v>0</v>
      </c>
      <c r="F26" s="31">
        <f>SUM(F21:F25)</f>
        <v>0</v>
      </c>
      <c r="G26" s="31" t="e">
        <f t="shared" ref="G26:H26" si="3">SUM(G21:G25)</f>
        <v>#DIV/0!</v>
      </c>
      <c r="H26" s="31">
        <f t="shared" si="3"/>
        <v>0</v>
      </c>
      <c r="I26" s="33"/>
    </row>
    <row r="27" spans="1:9" ht="13.5" thickBot="1" x14ac:dyDescent="0.35">
      <c r="A27" s="34" t="s">
        <v>18</v>
      </c>
      <c r="B27" s="55"/>
      <c r="C27" s="55"/>
      <c r="D27" s="55"/>
      <c r="E27" s="55"/>
      <c r="F27" s="19"/>
    </row>
    <row r="28" spans="1:9" ht="12.75" customHeight="1" x14ac:dyDescent="0.25">
      <c r="A28" s="98" t="s">
        <v>10</v>
      </c>
      <c r="B28" s="99" t="s">
        <v>34</v>
      </c>
      <c r="C28" s="100"/>
      <c r="D28" s="100"/>
      <c r="E28" s="100"/>
      <c r="F28" s="100"/>
      <c r="G28" s="100"/>
      <c r="H28" s="101"/>
      <c r="I28" s="98" t="s">
        <v>11</v>
      </c>
    </row>
    <row r="29" spans="1:9" ht="46" x14ac:dyDescent="0.25">
      <c r="A29" s="96"/>
      <c r="B29" s="90" t="str">
        <f>B9</f>
        <v>Budget January 2026 - December 2026</v>
      </c>
      <c r="C29" s="91"/>
      <c r="D29" s="90" t="str">
        <f>D9</f>
        <v>Expenses January 2026 - December 2026</v>
      </c>
      <c r="E29" s="91"/>
      <c r="F29" s="21" t="s">
        <v>28</v>
      </c>
      <c r="G29" s="22" t="s">
        <v>29</v>
      </c>
      <c r="H29" s="56" t="s">
        <v>33</v>
      </c>
      <c r="I29" s="129"/>
    </row>
    <row r="30" spans="1:9" ht="21" x14ac:dyDescent="0.25">
      <c r="A30" s="97"/>
      <c r="B30" s="23" t="s">
        <v>13</v>
      </c>
      <c r="C30" s="24" t="s">
        <v>14</v>
      </c>
      <c r="D30" s="23" t="s">
        <v>13</v>
      </c>
      <c r="E30" s="24" t="s">
        <v>14</v>
      </c>
      <c r="F30" s="24" t="s">
        <v>14</v>
      </c>
      <c r="G30" s="26"/>
      <c r="H30" s="23" t="s">
        <v>14</v>
      </c>
      <c r="I30" s="99"/>
    </row>
    <row r="31" spans="1:9" x14ac:dyDescent="0.25">
      <c r="A31" s="29">
        <f>Budget!A52</f>
        <v>0</v>
      </c>
      <c r="B31" s="54">
        <f>Budget!D52</f>
        <v>0</v>
      </c>
      <c r="C31" s="54">
        <f>Budget!E52</f>
        <v>0</v>
      </c>
      <c r="D31" s="62"/>
      <c r="E31" s="62"/>
      <c r="F31" s="63"/>
      <c r="G31" s="57" t="e">
        <f>F31/E31</f>
        <v>#DIV/0!</v>
      </c>
      <c r="H31" s="27">
        <f t="shared" ref="H31:H37" si="4">E31-C31</f>
        <v>0</v>
      </c>
      <c r="I31" s="64"/>
    </row>
    <row r="32" spans="1:9" x14ac:dyDescent="0.25">
      <c r="A32" s="29">
        <f>Budget!A53</f>
        <v>0</v>
      </c>
      <c r="B32" s="54">
        <f>Budget!D53</f>
        <v>0</v>
      </c>
      <c r="C32" s="54">
        <f>Budget!E53</f>
        <v>0</v>
      </c>
      <c r="D32" s="62"/>
      <c r="E32" s="62"/>
      <c r="F32" s="63"/>
      <c r="G32" s="57" t="e">
        <f t="shared" ref="G32:G35" si="5">F32/E32</f>
        <v>#DIV/0!</v>
      </c>
      <c r="H32" s="27">
        <f t="shared" si="4"/>
        <v>0</v>
      </c>
      <c r="I32" s="64"/>
    </row>
    <row r="33" spans="1:9" x14ac:dyDescent="0.25">
      <c r="A33" s="29">
        <f>Budget!A54</f>
        <v>0</v>
      </c>
      <c r="B33" s="54">
        <f>Budget!D54</f>
        <v>0</v>
      </c>
      <c r="C33" s="54">
        <f>Budget!E54</f>
        <v>0</v>
      </c>
      <c r="D33" s="62"/>
      <c r="E33" s="62"/>
      <c r="F33" s="63"/>
      <c r="G33" s="57" t="e">
        <f t="shared" si="5"/>
        <v>#DIV/0!</v>
      </c>
      <c r="H33" s="27">
        <f t="shared" si="4"/>
        <v>0</v>
      </c>
      <c r="I33" s="64"/>
    </row>
    <row r="34" spans="1:9" x14ac:dyDescent="0.25">
      <c r="A34" s="29">
        <f>Budget!A55</f>
        <v>0</v>
      </c>
      <c r="B34" s="54">
        <f>Budget!D55</f>
        <v>0</v>
      </c>
      <c r="C34" s="54">
        <f>Budget!E55</f>
        <v>0</v>
      </c>
      <c r="D34" s="62"/>
      <c r="E34" s="62"/>
      <c r="F34" s="63"/>
      <c r="G34" s="57" t="e">
        <f t="shared" si="5"/>
        <v>#DIV/0!</v>
      </c>
      <c r="H34" s="27">
        <f t="shared" si="4"/>
        <v>0</v>
      </c>
      <c r="I34" s="64"/>
    </row>
    <row r="35" spans="1:9" x14ac:dyDescent="0.25">
      <c r="A35" s="29">
        <f>Budget!A56</f>
        <v>0</v>
      </c>
      <c r="B35" s="54">
        <f>Budget!D56</f>
        <v>0</v>
      </c>
      <c r="C35" s="54">
        <f>Budget!E56</f>
        <v>0</v>
      </c>
      <c r="D35" s="62"/>
      <c r="E35" s="62"/>
      <c r="F35" s="63"/>
      <c r="G35" s="57" t="e">
        <f t="shared" si="5"/>
        <v>#DIV/0!</v>
      </c>
      <c r="H35" s="27">
        <f t="shared" si="4"/>
        <v>0</v>
      </c>
      <c r="I35" s="65"/>
    </row>
    <row r="36" spans="1:9" x14ac:dyDescent="0.25">
      <c r="A36" s="29">
        <f>Budget!A57</f>
        <v>0</v>
      </c>
      <c r="B36" s="54">
        <f>Budget!D57</f>
        <v>0</v>
      </c>
      <c r="C36" s="54">
        <f>Budget!E57</f>
        <v>0</v>
      </c>
      <c r="D36" s="62"/>
      <c r="E36" s="62"/>
      <c r="F36" s="63"/>
      <c r="G36" s="57" t="e">
        <f>F36/E36</f>
        <v>#DIV/0!</v>
      </c>
      <c r="H36" s="27">
        <f t="shared" si="4"/>
        <v>0</v>
      </c>
      <c r="I36" s="64"/>
    </row>
    <row r="37" spans="1:9" x14ac:dyDescent="0.25">
      <c r="A37" s="29">
        <f>Budget!A58</f>
        <v>0</v>
      </c>
      <c r="B37" s="54">
        <f>Budget!D58</f>
        <v>0</v>
      </c>
      <c r="C37" s="54">
        <f>Budget!E58</f>
        <v>0</v>
      </c>
      <c r="D37" s="62"/>
      <c r="E37" s="62"/>
      <c r="F37" s="63"/>
      <c r="G37" s="57" t="e">
        <f t="shared" ref="G37" si="6">F37/E37</f>
        <v>#DIV/0!</v>
      </c>
      <c r="H37" s="27">
        <f t="shared" si="4"/>
        <v>0</v>
      </c>
      <c r="I37" s="64"/>
    </row>
    <row r="38" spans="1:9" ht="13" thickBot="1" x14ac:dyDescent="0.3">
      <c r="A38" s="30" t="s">
        <v>20</v>
      </c>
      <c r="B38" s="31">
        <f>SUM(B31:B37)</f>
        <v>0</v>
      </c>
      <c r="C38" s="31">
        <f t="shared" ref="C38:G38" si="7">SUM(C31:C37)</f>
        <v>0</v>
      </c>
      <c r="D38" s="31">
        <f t="shared" si="7"/>
        <v>0</v>
      </c>
      <c r="E38" s="31">
        <f t="shared" si="7"/>
        <v>0</v>
      </c>
      <c r="F38" s="31">
        <f>SUM(F31:F37)</f>
        <v>0</v>
      </c>
      <c r="G38" s="31" t="e">
        <f t="shared" si="7"/>
        <v>#DIV/0!</v>
      </c>
      <c r="H38" s="31">
        <f>SUM(H31:H37)</f>
        <v>0</v>
      </c>
      <c r="I38" s="33"/>
    </row>
    <row r="39" spans="1:9" ht="13.5" thickBot="1" x14ac:dyDescent="0.35">
      <c r="A39" s="38" t="s">
        <v>21</v>
      </c>
      <c r="B39" s="55"/>
      <c r="C39" s="55"/>
      <c r="D39" s="55"/>
      <c r="E39" s="55"/>
      <c r="F39" s="19"/>
    </row>
    <row r="40" spans="1:9" ht="12.75" customHeight="1" x14ac:dyDescent="0.25">
      <c r="A40" s="98" t="s">
        <v>10</v>
      </c>
      <c r="B40" s="99" t="s">
        <v>34</v>
      </c>
      <c r="C40" s="100"/>
      <c r="D40" s="100"/>
      <c r="E40" s="100"/>
      <c r="F40" s="100"/>
      <c r="G40" s="100"/>
      <c r="H40" s="101"/>
      <c r="I40" s="98" t="s">
        <v>11</v>
      </c>
    </row>
    <row r="41" spans="1:9" ht="46" x14ac:dyDescent="0.25">
      <c r="A41" s="96"/>
      <c r="B41" s="90" t="str">
        <f>B9</f>
        <v>Budget January 2026 - December 2026</v>
      </c>
      <c r="C41" s="91"/>
      <c r="D41" s="90" t="str">
        <f>D9</f>
        <v>Expenses January 2026 - December 2026</v>
      </c>
      <c r="E41" s="91"/>
      <c r="F41" s="21" t="s">
        <v>28</v>
      </c>
      <c r="G41" s="22" t="s">
        <v>29</v>
      </c>
      <c r="H41" s="56" t="s">
        <v>33</v>
      </c>
      <c r="I41" s="129"/>
    </row>
    <row r="42" spans="1:9" ht="21" x14ac:dyDescent="0.25">
      <c r="A42" s="97"/>
      <c r="B42" s="23" t="s">
        <v>13</v>
      </c>
      <c r="C42" s="24" t="s">
        <v>14</v>
      </c>
      <c r="D42" s="23" t="s">
        <v>13</v>
      </c>
      <c r="E42" s="24" t="s">
        <v>14</v>
      </c>
      <c r="F42" s="24" t="s">
        <v>14</v>
      </c>
      <c r="G42" s="26"/>
      <c r="H42" s="23" t="s">
        <v>14</v>
      </c>
      <c r="I42" s="99"/>
    </row>
    <row r="43" spans="1:9" x14ac:dyDescent="0.25">
      <c r="A43" s="29">
        <f>Budget!A64</f>
        <v>0</v>
      </c>
      <c r="B43" s="54">
        <f>Budget!D64</f>
        <v>0</v>
      </c>
      <c r="C43" s="54">
        <f>Budget!E64</f>
        <v>0</v>
      </c>
      <c r="D43" s="62"/>
      <c r="E43" s="62"/>
      <c r="F43" s="63"/>
      <c r="G43" s="57" t="e">
        <f>F43/E43</f>
        <v>#DIV/0!</v>
      </c>
      <c r="H43" s="27">
        <f t="shared" ref="H43:H49" si="8">E43-C43</f>
        <v>0</v>
      </c>
      <c r="I43" s="64"/>
    </row>
    <row r="44" spans="1:9" x14ac:dyDescent="0.25">
      <c r="A44" s="29">
        <f>Budget!A65</f>
        <v>0</v>
      </c>
      <c r="B44" s="54">
        <f>Budget!D65</f>
        <v>0</v>
      </c>
      <c r="C44" s="54">
        <f>Budget!E65</f>
        <v>0</v>
      </c>
      <c r="D44" s="62"/>
      <c r="E44" s="62"/>
      <c r="F44" s="63"/>
      <c r="G44" s="57" t="e">
        <f t="shared" ref="G44:G47" si="9">F44/E44</f>
        <v>#DIV/0!</v>
      </c>
      <c r="H44" s="27">
        <f t="shared" si="8"/>
        <v>0</v>
      </c>
      <c r="I44" s="64"/>
    </row>
    <row r="45" spans="1:9" x14ac:dyDescent="0.25">
      <c r="A45" s="29">
        <f>Budget!A66</f>
        <v>0</v>
      </c>
      <c r="B45" s="54">
        <f>Budget!D66</f>
        <v>0</v>
      </c>
      <c r="C45" s="54">
        <f>Budget!E66</f>
        <v>0</v>
      </c>
      <c r="D45" s="62"/>
      <c r="E45" s="62"/>
      <c r="F45" s="63"/>
      <c r="G45" s="57" t="e">
        <f t="shared" si="9"/>
        <v>#DIV/0!</v>
      </c>
      <c r="H45" s="27">
        <f t="shared" si="8"/>
        <v>0</v>
      </c>
      <c r="I45" s="64"/>
    </row>
    <row r="46" spans="1:9" x14ac:dyDescent="0.25">
      <c r="A46" s="29">
        <f>Budget!A67</f>
        <v>0</v>
      </c>
      <c r="B46" s="54">
        <f>Budget!D67</f>
        <v>0</v>
      </c>
      <c r="C46" s="54">
        <f>Budget!E67</f>
        <v>0</v>
      </c>
      <c r="D46" s="62"/>
      <c r="E46" s="62"/>
      <c r="F46" s="63"/>
      <c r="G46" s="57" t="e">
        <f t="shared" si="9"/>
        <v>#DIV/0!</v>
      </c>
      <c r="H46" s="27">
        <f t="shared" si="8"/>
        <v>0</v>
      </c>
      <c r="I46" s="64"/>
    </row>
    <row r="47" spans="1:9" x14ac:dyDescent="0.25">
      <c r="A47" s="29">
        <f>Budget!A68</f>
        <v>0</v>
      </c>
      <c r="B47" s="54">
        <f>Budget!D68</f>
        <v>0</v>
      </c>
      <c r="C47" s="54">
        <f>Budget!E68</f>
        <v>0</v>
      </c>
      <c r="D47" s="62"/>
      <c r="E47" s="62"/>
      <c r="F47" s="63"/>
      <c r="G47" s="57" t="e">
        <f t="shared" si="9"/>
        <v>#DIV/0!</v>
      </c>
      <c r="H47" s="27">
        <f t="shared" si="8"/>
        <v>0</v>
      </c>
      <c r="I47" s="65"/>
    </row>
    <row r="48" spans="1:9" x14ac:dyDescent="0.25">
      <c r="A48" s="29">
        <f>Budget!A69</f>
        <v>0</v>
      </c>
      <c r="B48" s="54">
        <f>Budget!D69</f>
        <v>0</v>
      </c>
      <c r="C48" s="54">
        <f>Budget!E69</f>
        <v>0</v>
      </c>
      <c r="D48" s="62"/>
      <c r="E48" s="62"/>
      <c r="F48" s="63"/>
      <c r="G48" s="57" t="e">
        <f>F48/E48</f>
        <v>#DIV/0!</v>
      </c>
      <c r="H48" s="27">
        <f t="shared" si="8"/>
        <v>0</v>
      </c>
      <c r="I48" s="64"/>
    </row>
    <row r="49" spans="1:9" x14ac:dyDescent="0.25">
      <c r="A49" s="29">
        <f>Budget!A70</f>
        <v>0</v>
      </c>
      <c r="B49" s="54">
        <f>Budget!D70</f>
        <v>0</v>
      </c>
      <c r="C49" s="54">
        <f>Budget!E70</f>
        <v>0</v>
      </c>
      <c r="D49" s="62"/>
      <c r="E49" s="62"/>
      <c r="F49" s="63"/>
      <c r="G49" s="57" t="e">
        <f t="shared" ref="G49" si="10">F49/E49</f>
        <v>#DIV/0!</v>
      </c>
      <c r="H49" s="27">
        <f t="shared" si="8"/>
        <v>0</v>
      </c>
      <c r="I49" s="64"/>
    </row>
    <row r="50" spans="1:9" ht="13" thickBot="1" x14ac:dyDescent="0.3">
      <c r="A50" s="30" t="s">
        <v>22</v>
      </c>
      <c r="B50" s="31">
        <f>SUM(B43:B49)</f>
        <v>0</v>
      </c>
      <c r="C50" s="31">
        <f t="shared" ref="C50:H50" si="11">SUM(C43:C49)</f>
        <v>0</v>
      </c>
      <c r="D50" s="31">
        <f t="shared" si="11"/>
        <v>0</v>
      </c>
      <c r="E50" s="31">
        <f>SUM(E43:E49)</f>
        <v>0</v>
      </c>
      <c r="F50" s="31">
        <f t="shared" si="11"/>
        <v>0</v>
      </c>
      <c r="G50" s="31" t="e">
        <f t="shared" si="11"/>
        <v>#DIV/0!</v>
      </c>
      <c r="H50" s="31">
        <f t="shared" si="11"/>
        <v>0</v>
      </c>
      <c r="I50" s="33"/>
    </row>
    <row r="51" spans="1:9" ht="13.5" thickBot="1" x14ac:dyDescent="0.35">
      <c r="A51" s="38" t="s">
        <v>23</v>
      </c>
      <c r="B51" s="55"/>
      <c r="C51" s="55"/>
      <c r="D51" s="55"/>
      <c r="E51" s="55"/>
      <c r="F51" s="19"/>
    </row>
    <row r="52" spans="1:9" ht="12.75" customHeight="1" x14ac:dyDescent="0.25">
      <c r="A52" s="98" t="s">
        <v>10</v>
      </c>
      <c r="B52" s="99" t="s">
        <v>34</v>
      </c>
      <c r="C52" s="100"/>
      <c r="D52" s="100"/>
      <c r="E52" s="100"/>
      <c r="F52" s="100"/>
      <c r="G52" s="100"/>
      <c r="H52" s="101"/>
      <c r="I52" s="98" t="s">
        <v>11</v>
      </c>
    </row>
    <row r="53" spans="1:9" ht="46" x14ac:dyDescent="0.25">
      <c r="A53" s="96"/>
      <c r="B53" s="90" t="str">
        <f>B9</f>
        <v>Budget January 2026 - December 2026</v>
      </c>
      <c r="C53" s="91"/>
      <c r="D53" s="90" t="str">
        <f>D9</f>
        <v>Expenses January 2026 - December 2026</v>
      </c>
      <c r="E53" s="91"/>
      <c r="F53" s="21" t="s">
        <v>28</v>
      </c>
      <c r="G53" s="22" t="s">
        <v>29</v>
      </c>
      <c r="H53" s="56" t="s">
        <v>33</v>
      </c>
      <c r="I53" s="129"/>
    </row>
    <row r="54" spans="1:9" ht="21" x14ac:dyDescent="0.25">
      <c r="A54" s="97"/>
      <c r="B54" s="23" t="s">
        <v>13</v>
      </c>
      <c r="C54" s="24" t="s">
        <v>14</v>
      </c>
      <c r="D54" s="23" t="s">
        <v>13</v>
      </c>
      <c r="E54" s="24" t="s">
        <v>14</v>
      </c>
      <c r="F54" s="24" t="s">
        <v>14</v>
      </c>
      <c r="G54" s="26"/>
      <c r="H54" s="23" t="s">
        <v>14</v>
      </c>
      <c r="I54" s="99"/>
    </row>
    <row r="55" spans="1:9" x14ac:dyDescent="0.25">
      <c r="A55" s="29">
        <f>Budget!A76</f>
        <v>0</v>
      </c>
      <c r="B55" s="54">
        <f>Budget!D76</f>
        <v>0</v>
      </c>
      <c r="C55" s="54">
        <f>Budget!E76</f>
        <v>0</v>
      </c>
      <c r="D55" s="62"/>
      <c r="E55" s="62"/>
      <c r="F55" s="63"/>
      <c r="G55" s="57" t="e">
        <f>F55/E55</f>
        <v>#DIV/0!</v>
      </c>
      <c r="H55" s="27">
        <f>E55-C55</f>
        <v>0</v>
      </c>
      <c r="I55" s="64"/>
    </row>
    <row r="56" spans="1:9" x14ac:dyDescent="0.25">
      <c r="A56" s="29">
        <f>Budget!A77</f>
        <v>0</v>
      </c>
      <c r="B56" s="54">
        <f>Budget!D77</f>
        <v>0</v>
      </c>
      <c r="C56" s="54">
        <f>Budget!E77</f>
        <v>0</v>
      </c>
      <c r="D56" s="62"/>
      <c r="E56" s="62"/>
      <c r="F56" s="63"/>
      <c r="G56" s="57" t="e">
        <f t="shared" ref="G56:G59" si="12">F56/E56</f>
        <v>#DIV/0!</v>
      </c>
      <c r="H56" s="27">
        <f>E56-C56</f>
        <v>0</v>
      </c>
      <c r="I56" s="64"/>
    </row>
    <row r="57" spans="1:9" x14ac:dyDescent="0.25">
      <c r="A57" s="29">
        <f>Budget!A78</f>
        <v>0</v>
      </c>
      <c r="B57" s="54">
        <f>Budget!D78</f>
        <v>0</v>
      </c>
      <c r="C57" s="54">
        <f>Budget!E78</f>
        <v>0</v>
      </c>
      <c r="D57" s="62"/>
      <c r="E57" s="62"/>
      <c r="F57" s="63"/>
      <c r="G57" s="57" t="e">
        <f t="shared" si="12"/>
        <v>#DIV/0!</v>
      </c>
      <c r="H57" s="27">
        <f>E57-C57</f>
        <v>0</v>
      </c>
      <c r="I57" s="64"/>
    </row>
    <row r="58" spans="1:9" x14ac:dyDescent="0.25">
      <c r="A58" s="29">
        <f>Budget!A79</f>
        <v>0</v>
      </c>
      <c r="B58" s="54">
        <f>Budget!D79</f>
        <v>0</v>
      </c>
      <c r="C58" s="54">
        <f>Budget!E79</f>
        <v>0</v>
      </c>
      <c r="D58" s="62"/>
      <c r="E58" s="62"/>
      <c r="F58" s="63"/>
      <c r="G58" s="57" t="e">
        <f t="shared" si="12"/>
        <v>#DIV/0!</v>
      </c>
      <c r="H58" s="27">
        <f>E58-C58</f>
        <v>0</v>
      </c>
      <c r="I58" s="64"/>
    </row>
    <row r="59" spans="1:9" x14ac:dyDescent="0.25">
      <c r="A59" s="29">
        <f>Budget!A80</f>
        <v>0</v>
      </c>
      <c r="B59" s="54">
        <f>Budget!D80</f>
        <v>0</v>
      </c>
      <c r="C59" s="54">
        <f>Budget!E80</f>
        <v>0</v>
      </c>
      <c r="D59" s="62"/>
      <c r="E59" s="62"/>
      <c r="F59" s="63"/>
      <c r="G59" s="57" t="e">
        <f t="shared" si="12"/>
        <v>#DIV/0!</v>
      </c>
      <c r="H59" s="27">
        <f>E59-C59</f>
        <v>0</v>
      </c>
      <c r="I59" s="65"/>
    </row>
    <row r="60" spans="1:9" x14ac:dyDescent="0.25">
      <c r="A60" s="41" t="s">
        <v>24</v>
      </c>
      <c r="B60" s="31">
        <f>SUM(B53:B59)</f>
        <v>0</v>
      </c>
      <c r="C60" s="31">
        <f t="shared" ref="C60:H60" si="13">SUM(C53:C59)</f>
        <v>0</v>
      </c>
      <c r="D60" s="31">
        <f t="shared" si="13"/>
        <v>0</v>
      </c>
      <c r="E60" s="31">
        <f t="shared" si="13"/>
        <v>0</v>
      </c>
      <c r="F60" s="31">
        <f t="shared" si="13"/>
        <v>0</v>
      </c>
      <c r="G60" s="31" t="e">
        <f t="shared" si="13"/>
        <v>#DIV/0!</v>
      </c>
      <c r="H60" s="31">
        <f t="shared" si="13"/>
        <v>0</v>
      </c>
      <c r="I60" s="33"/>
    </row>
    <row r="61" spans="1:9" x14ac:dyDescent="0.25">
      <c r="A61" s="19"/>
      <c r="B61" s="19"/>
      <c r="C61" s="19"/>
      <c r="D61" s="19"/>
      <c r="E61" s="19"/>
    </row>
    <row r="62" spans="1:9" ht="16" thickBot="1" x14ac:dyDescent="0.4">
      <c r="A62" s="42" t="s">
        <v>25</v>
      </c>
      <c r="B62" s="43">
        <f t="shared" ref="B62:H62" si="14">SUM(B16+B26+B38+B50+B60)</f>
        <v>0</v>
      </c>
      <c r="C62" s="43">
        <f>SUM(C16+C26+C38+C50+C60)</f>
        <v>0</v>
      </c>
      <c r="D62" s="43">
        <f t="shared" si="14"/>
        <v>0</v>
      </c>
      <c r="E62" s="43">
        <f t="shared" si="14"/>
        <v>0</v>
      </c>
      <c r="F62" s="43">
        <f>SUM(F16+F26+F38+F50+F60)</f>
        <v>0</v>
      </c>
      <c r="G62" s="61" t="e">
        <f>SUM(G16+G26+G38+G50+G60)</f>
        <v>#DIV/0!</v>
      </c>
      <c r="H62" s="43">
        <f t="shared" si="14"/>
        <v>0</v>
      </c>
    </row>
  </sheetData>
  <mergeCells count="29">
    <mergeCell ref="A52:A54"/>
    <mergeCell ref="B52:H52"/>
    <mergeCell ref="I52:I54"/>
    <mergeCell ref="B53:C53"/>
    <mergeCell ref="D53:E53"/>
    <mergeCell ref="A28:A30"/>
    <mergeCell ref="B28:H28"/>
    <mergeCell ref="I28:I30"/>
    <mergeCell ref="B29:C29"/>
    <mergeCell ref="D29:E29"/>
    <mergeCell ref="A40:A42"/>
    <mergeCell ref="B40:H40"/>
    <mergeCell ref="I40:I42"/>
    <mergeCell ref="B41:C41"/>
    <mergeCell ref="D41:E41"/>
    <mergeCell ref="I8:I10"/>
    <mergeCell ref="B9:C9"/>
    <mergeCell ref="D9:E9"/>
    <mergeCell ref="A18:A20"/>
    <mergeCell ref="B18:H18"/>
    <mergeCell ref="I18:I20"/>
    <mergeCell ref="B19:C19"/>
    <mergeCell ref="D19:E19"/>
    <mergeCell ref="B1:E1"/>
    <mergeCell ref="B2:E2"/>
    <mergeCell ref="B3:E3"/>
    <mergeCell ref="A6:F6"/>
    <mergeCell ref="A8:A10"/>
    <mergeCell ref="B8:H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vt:lpstr>
      <vt:lpstr>Total Report</vt:lpstr>
      <vt:lpstr>Report 1st year</vt:lpstr>
      <vt:lpstr>Report 2nd year</vt:lpstr>
      <vt:lpstr>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 Virah-Sawmy</dc:creator>
  <cp:lastModifiedBy>Anonymous</cp:lastModifiedBy>
  <cp:lastPrinted>2023-04-24T09:45:05Z</cp:lastPrinted>
  <dcterms:created xsi:type="dcterms:W3CDTF">2020-09-14T12:56:06Z</dcterms:created>
  <dcterms:modified xsi:type="dcterms:W3CDTF">2024-05-22T10:10:53Z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0x010100B4D1DE740436B941BF9181CB278850BD</vt:lpwstr>
  </property>
</Properties>
</file>